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mc:AlternateContent xmlns:mc="http://schemas.openxmlformats.org/markup-compatibility/2006">
    <mc:Choice Requires="x15">
      <x15ac:absPath xmlns:x15ac="http://schemas.microsoft.com/office/spreadsheetml/2010/11/ac" url="\\192.168.1.5\user\☆受付・心専門医申請関係☆_★\施設申請\案内・送付状\2026申請事前アナウンス\"/>
    </mc:Choice>
  </mc:AlternateContent>
  <xr:revisionPtr revIDLastSave="0" documentId="13_ncr:1_{DBD0018C-378C-46E6-89CC-CFB5DC0F1689}" xr6:coauthVersionLast="47" xr6:coauthVersionMax="47" xr10:uidLastSave="{00000000-0000-0000-0000-000000000000}"/>
  <bookViews>
    <workbookView xWindow="8370" yWindow="2040" windowWidth="29430" windowHeight="11820" tabRatio="872" xr2:uid="{00000000-000D-0000-FFFF-FFFF00000000}"/>
  </bookViews>
  <sheets>
    <sheet name="１" sheetId="75" r:id="rId1"/>
    <sheet name="2" sheetId="77" r:id="rId2"/>
    <sheet name="3 (既存認定施設用)" sheetId="81" r:id="rId3"/>
    <sheet name="3（新規施設用）" sheetId="80" r:id="rId4"/>
    <sheet name="4" sheetId="66" r:id="rId5"/>
  </sheets>
  <externalReferences>
    <externalReference r:id="rId6"/>
  </externalReferences>
  <definedNames>
    <definedName name="_xlnm.Print_Area" localSheetId="0">'１'!$A$1:$R$56</definedName>
    <definedName name="_xlnm.Print_Area" localSheetId="1">'2'!$A$1:$R$56</definedName>
    <definedName name="_xlnm.Print_Area" localSheetId="2">'3 (既存認定施設用)'!$A$1:$R$54</definedName>
    <definedName name="_xlnm.Print_Area" localSheetId="3">'3（新規施設用）'!$A$1:$R$48</definedName>
    <definedName name="_xlnm.Print_Area" localSheetId="4">'4'!$A$1:$R$50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77" l="1"/>
  <c r="Q5" i="66"/>
  <c r="O5" i="66"/>
  <c r="L5" i="66"/>
  <c r="O6" i="77"/>
  <c r="Q6" i="77"/>
  <c r="D7" i="66"/>
  <c r="D8" i="77"/>
  <c r="F29" i="80" l="1"/>
  <c r="F21" i="80"/>
  <c r="O30" i="81"/>
  <c r="O38" i="81"/>
  <c r="O39" i="81"/>
  <c r="O40" i="81"/>
  <c r="O41" i="81"/>
  <c r="O31" i="81"/>
  <c r="O20" i="81" l="1"/>
  <c r="F35" i="81" s="1"/>
  <c r="Q38" i="81"/>
  <c r="F27" i="81" l="1"/>
  <c r="F25" i="81"/>
  <c r="J25" i="81" s="1"/>
  <c r="J35" i="81"/>
</calcChain>
</file>

<file path=xl/sharedStrings.xml><?xml version="1.0" encoding="utf-8"?>
<sst xmlns="http://schemas.openxmlformats.org/spreadsheetml/2006/main" count="246" uniqueCount="138">
  <si>
    <t>　専門医認定番号</t>
    <phoneticPr fontId="2"/>
  </si>
  <si>
    <t>心臓血管外科専門医認定機構</t>
    <rPh sb="0" eb="1">
      <t>シン</t>
    </rPh>
    <phoneticPr fontId="2"/>
  </si>
  <si>
    <t>　</t>
    <phoneticPr fontId="2"/>
  </si>
  <si>
    <t>心臓血管外科専門医認定機構　御中</t>
  </si>
  <si>
    <t>氏名</t>
    <rPh sb="0" eb="2">
      <t>シメイ</t>
    </rPh>
    <phoneticPr fontId="2"/>
  </si>
  <si>
    <t>日</t>
    <rPh sb="0" eb="1">
      <t>ニチ</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</si>
  <si>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</si>
  <si>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</si>
  <si>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心臓血管外科専門医・臨床工学技士勤務証明書</t>
    <rPh sb="10" eb="12">
      <t>リンショウ</t>
    </rPh>
    <rPh sb="12" eb="14">
      <t>コウガク</t>
    </rPh>
    <rPh sb="14" eb="16">
      <t>ギシ</t>
    </rPh>
    <phoneticPr fontId="2"/>
  </si>
  <si>
    <t>年</t>
    <rPh sb="0" eb="1">
      <t>ネン</t>
    </rPh>
    <phoneticPr fontId="2"/>
  </si>
  <si>
    <t>　心臓血管外科</t>
    <rPh sb="1" eb="7">
      <t>シンゾウケッカンゲカ</t>
    </rPh>
    <phoneticPr fontId="2"/>
  </si>
  <si>
    <t>施設名</t>
    <rPh sb="0" eb="3">
      <t>シセツメイ</t>
    </rPh>
    <phoneticPr fontId="2"/>
  </si>
  <si>
    <t>新規</t>
    <rPh sb="0" eb="2">
      <t>シンキ</t>
    </rPh>
    <phoneticPr fontId="2"/>
  </si>
  <si>
    <t>更新</t>
    <rPh sb="0" eb="2">
      <t>コウシン</t>
    </rPh>
    <phoneticPr fontId="2"/>
  </si>
  <si>
    <t>　登録番号</t>
  </si>
  <si>
    <t>修練指導者</t>
    <rPh sb="0" eb="2">
      <t>シュウレン</t>
    </rPh>
    <rPh sb="2" eb="5">
      <t>シドウシャ</t>
    </rPh>
    <phoneticPr fontId="2"/>
  </si>
  <si>
    <t>当施設は心臓血管外科専門医認定制度規則第４章第13条に規定する</t>
    <phoneticPr fontId="2"/>
  </si>
  <si>
    <t>臨床工学技士</t>
  </si>
  <si>
    <t>合計</t>
    <rPh sb="0" eb="2">
      <t>ゴウケイ</t>
    </rPh>
    <phoneticPr fontId="2"/>
  </si>
  <si>
    <t>平均例数</t>
    <rPh sb="0" eb="2">
      <t>ヘイキン</t>
    </rPh>
    <rPh sb="2" eb="3">
      <t>レイ</t>
    </rPh>
    <rPh sb="3" eb="4">
      <t>スウ</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</si>
  <si>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</si>
  <si>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</si>
  <si>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</si>
  <si>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</si>
  <si>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</si>
  <si>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</si>
  <si>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</si>
  <si>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部署名</t>
    <rPh sb="0" eb="2">
      <t>ブショ</t>
    </rPh>
    <rPh sb="2" eb="3">
      <t>メイ</t>
    </rPh>
    <phoneticPr fontId="2"/>
  </si>
  <si>
    <t>担当者名</t>
    <rPh sb="0" eb="2">
      <t>タントウ</t>
    </rPh>
    <rPh sb="2" eb="3">
      <t>シャ</t>
    </rPh>
    <rPh sb="3" eb="4">
      <t>メイ</t>
    </rPh>
    <phoneticPr fontId="2"/>
  </si>
  <si>
    <t>E-Mail</t>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</si>
  <si>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</si>
  <si>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</si>
  <si>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</si>
  <si>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TEL.</t>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</si>
  <si>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</si>
  <si>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</si>
  <si>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</si>
  <si>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</si>
  <si>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t>
    <phoneticPr fontId="2"/>
  </si>
  <si>
    <t>体外循環技術認定士資格をお持ちの方は右の欄に○印をつけてください</t>
    <rPh sb="0" eb="2">
      <t>タイガイ</t>
    </rPh>
    <rPh sb="2" eb="4">
      <t>ジュンカン</t>
    </rPh>
    <rPh sb="4" eb="6">
      <t>ギジュツ</t>
    </rPh>
    <rPh sb="6" eb="8">
      <t>ニンテイ</t>
    </rPh>
    <rPh sb="8" eb="9">
      <t>シ</t>
    </rPh>
    <rPh sb="9" eb="11">
      <t>シカク</t>
    </rPh>
    <rPh sb="13" eb="14">
      <t>モ</t>
    </rPh>
    <rPh sb="16" eb="17">
      <t>カタ</t>
    </rPh>
    <rPh sb="18" eb="19">
      <t>ミギ</t>
    </rPh>
    <rPh sb="20" eb="21">
      <t>ラン</t>
    </rPh>
    <rPh sb="23" eb="24">
      <t>シルシ</t>
    </rPh>
    <phoneticPr fontId="2"/>
  </si>
  <si>
    <t>修練責任者以外　（修練指導者資格をお持ちの方は右の欄に○印をつけてください）</t>
    <rPh sb="14" eb="16">
      <t>シカク</t>
    </rPh>
    <rPh sb="18" eb="19">
      <t>モ</t>
    </rPh>
    <rPh sb="28" eb="29">
      <t>シルシ</t>
    </rPh>
    <phoneticPr fontId="2"/>
  </si>
  <si>
    <t xml:space="preserve"> 〒</t>
    <phoneticPr fontId="2"/>
  </si>
  <si>
    <t>　又は署名</t>
    <rPh sb="1" eb="2">
      <t>マタ</t>
    </rPh>
    <rPh sb="3" eb="5">
      <t>ショメイ</t>
    </rPh>
    <phoneticPr fontId="2"/>
  </si>
  <si>
    <t>　 &lt;人工心肺・off-pump CABG・TAVR・胸部ステントグラフト内挿術・小児姑息手術&gt; として下さい</t>
    <rPh sb="52" eb="53">
      <t>クダ</t>
    </rPh>
    <phoneticPr fontId="2"/>
  </si>
  <si>
    <t>＊異なるグループを跨ぐ症例は各グループの内訳に1例ずつカウントして構いませんが、合計数に対しては、</t>
    <rPh sb="1" eb="2">
      <t>コト</t>
    </rPh>
    <rPh sb="11" eb="13">
      <t>ショウレイ</t>
    </rPh>
    <phoneticPr fontId="2"/>
  </si>
  <si>
    <t>＊心臓・胸部大血管手術にカウントする内容は、</t>
    <rPh sb="1" eb="3">
      <t>シンゾウ</t>
    </rPh>
    <rPh sb="4" eb="9">
      <t>キョウブダイケッカン</t>
    </rPh>
    <rPh sb="9" eb="11">
      <t>シュジュツ</t>
    </rPh>
    <rPh sb="18" eb="20">
      <t>ナイヨウ</t>
    </rPh>
    <phoneticPr fontId="2"/>
  </si>
  <si>
    <t>　 ※例としてTEVARは心臓・胸部大血管手術、大動脈血管グループ１の双方に集計可能です</t>
    <rPh sb="3" eb="4">
      <t>レイ</t>
    </rPh>
    <rPh sb="13" eb="15">
      <t>シンゾウ</t>
    </rPh>
    <rPh sb="16" eb="18">
      <t>キョウブ</t>
    </rPh>
    <rPh sb="18" eb="21">
      <t>ダイケッカン</t>
    </rPh>
    <rPh sb="21" eb="23">
      <t>シュジュツ</t>
    </rPh>
    <rPh sb="24" eb="27">
      <t>ダイドウミャク</t>
    </rPh>
    <rPh sb="27" eb="29">
      <t>ケッカン</t>
    </rPh>
    <rPh sb="35" eb="37">
      <t>ソウホウ</t>
    </rPh>
    <rPh sb="38" eb="40">
      <t>シュウケイ</t>
    </rPh>
    <rPh sb="40" eb="42">
      <t>カノウ</t>
    </rPh>
    <phoneticPr fontId="2"/>
  </si>
  <si>
    <t>修 練 施 設 認 定 申 請 書</t>
    <rPh sb="0" eb="1">
      <t>オサム</t>
    </rPh>
    <rPh sb="2" eb="3">
      <t>レン</t>
    </rPh>
    <phoneticPr fontId="2"/>
  </si>
  <si>
    <t>施設所在地</t>
    <rPh sb="2" eb="5">
      <t>ショザイチ</t>
    </rPh>
    <phoneticPr fontId="2"/>
  </si>
  <si>
    <t>施設TEL.</t>
    <phoneticPr fontId="2"/>
  </si>
  <si>
    <t>施 設 内 容 調 書　（連絡先）</t>
    <rPh sb="13" eb="16">
      <t>レンラクサキ</t>
    </rPh>
    <phoneticPr fontId="2"/>
  </si>
  <si>
    <t>修練責任者</t>
    <rPh sb="0" eb="2">
      <t>シュウレン</t>
    </rPh>
    <phoneticPr fontId="2"/>
  </si>
  <si>
    <t>※2名以上を指定することはできません</t>
    <rPh sb="2" eb="3">
      <t>メイ</t>
    </rPh>
    <rPh sb="3" eb="5">
      <t>イジョウ</t>
    </rPh>
    <rPh sb="6" eb="8">
      <t>シテイ</t>
    </rPh>
    <phoneticPr fontId="2"/>
  </si>
  <si>
    <t>☑</t>
    <phoneticPr fontId="2"/>
  </si>
  <si>
    <t>申請種別</t>
    <rPh sb="0" eb="2">
      <t>シンセイ</t>
    </rPh>
    <rPh sb="2" eb="4">
      <t>シュベツ</t>
    </rPh>
    <phoneticPr fontId="2"/>
  </si>
  <si>
    <t>年間手術症例数（総合計）</t>
    <rPh sb="8" eb="11">
      <t>ソウゴウケイ</t>
    </rPh>
    <phoneticPr fontId="2"/>
  </si>
  <si>
    <t>心臓・胸部大血管手術</t>
    <phoneticPr fontId="2"/>
  </si>
  <si>
    <t>【血管領域】</t>
    <rPh sb="1" eb="3">
      <t>ケッカン</t>
    </rPh>
    <rPh sb="3" eb="5">
      <t>リョウイキ</t>
    </rPh>
    <phoneticPr fontId="2"/>
  </si>
  <si>
    <t>【心臓領域】</t>
    <rPh sb="1" eb="3">
      <t>シンゾウ</t>
    </rPh>
    <rPh sb="3" eb="5">
      <t>リョウイキ</t>
    </rPh>
    <phoneticPr fontId="2"/>
  </si>
  <si>
    <t>【小児領域】</t>
    <rPh sb="1" eb="3">
      <t>ショウニ</t>
    </rPh>
    <rPh sb="3" eb="5">
      <t>リョウイキ</t>
    </rPh>
    <phoneticPr fontId="2"/>
  </si>
  <si>
    <t>基幹</t>
    <rPh sb="0" eb="2">
      <t>キカン</t>
    </rPh>
    <phoneticPr fontId="2"/>
  </si>
  <si>
    <t>関連</t>
    <rPh sb="0" eb="2">
      <t>カンレン</t>
    </rPh>
    <phoneticPr fontId="2"/>
  </si>
  <si>
    <t>登録変更</t>
    <rPh sb="0" eb="4">
      <t>トウロクヘンコウ</t>
    </rPh>
    <phoneticPr fontId="2"/>
  </si>
  <si>
    <t>　心臓血管外科専門医修練指導者番号</t>
    <rPh sb="1" eb="3">
      <t>シンゾウ</t>
    </rPh>
    <rPh sb="3" eb="5">
      <t>ケッカン</t>
    </rPh>
    <rPh sb="5" eb="7">
      <t>ゲカ</t>
    </rPh>
    <rPh sb="7" eb="10">
      <t>センモンイ</t>
    </rPh>
    <rPh sb="10" eb="12">
      <t>シュウレン</t>
    </rPh>
    <rPh sb="12" eb="15">
      <t>シドウシャ</t>
    </rPh>
    <rPh sb="15" eb="17">
      <t>バンゴウ</t>
    </rPh>
    <phoneticPr fontId="2"/>
  </si>
  <si>
    <t>　E-Mail</t>
    <phoneticPr fontId="2"/>
  </si>
  <si>
    <t>　修練指導者認定証ならびに心臓血管外科専門医認定証の写しを添付すること</t>
    <rPh sb="1" eb="3">
      <t>シュウレン</t>
    </rPh>
    <rPh sb="3" eb="6">
      <t>シドウシャ</t>
    </rPh>
    <rPh sb="6" eb="9">
      <t>ニンテイショウ</t>
    </rPh>
    <rPh sb="13" eb="19">
      <t>シンゾウケッカンゲカ</t>
    </rPh>
    <rPh sb="19" eb="22">
      <t>センモンイ</t>
    </rPh>
    <rPh sb="22" eb="25">
      <t>ニンテイショウ</t>
    </rPh>
    <rPh sb="26" eb="27">
      <t>ウツ</t>
    </rPh>
    <rPh sb="29" eb="31">
      <t>テンプ</t>
    </rPh>
    <phoneticPr fontId="2"/>
  </si>
  <si>
    <t>血管
領域</t>
    <rPh sb="0" eb="2">
      <t>ケッカン</t>
    </rPh>
    <rPh sb="3" eb="5">
      <t>リョウイキ</t>
    </rPh>
    <phoneticPr fontId="2"/>
  </si>
  <si>
    <t>小児
領域</t>
    <rPh sb="0" eb="2">
      <t>ショウニ</t>
    </rPh>
    <rPh sb="3" eb="5">
      <t>リョウイキ</t>
    </rPh>
    <phoneticPr fontId="2"/>
  </si>
  <si>
    <t>心臓
領域</t>
    <rPh sb="0" eb="2">
      <t>シンゾウ</t>
    </rPh>
    <rPh sb="3" eb="5">
      <t>リョウイキ</t>
    </rPh>
    <phoneticPr fontId="2"/>
  </si>
  <si>
    <r>
      <t>申請実務担当者　</t>
    </r>
    <r>
      <rPr>
        <sz val="12"/>
        <color rgb="FF000000"/>
        <rFont val="ＭＳ Ｐ明朝"/>
        <family val="1"/>
        <charset val="128"/>
      </rPr>
      <t>（受付等のご連絡を差し上げます。）</t>
    </r>
    <rPh sb="0" eb="2">
      <t>シンセイ</t>
    </rPh>
    <rPh sb="2" eb="4">
      <t>ジツム</t>
    </rPh>
    <rPh sb="4" eb="7">
      <t>タントウシャ</t>
    </rPh>
    <rPh sb="9" eb="11">
      <t>ウケツケ</t>
    </rPh>
    <phoneticPr fontId="2"/>
  </si>
  <si>
    <t>別紙「心臓血管外科手術術式難易度表」にある心臓血管外科手術を年間100例以上実施していること</t>
    <phoneticPr fontId="2"/>
  </si>
  <si>
    <t>修練指導者が1名以上常勤していること</t>
    <phoneticPr fontId="2"/>
  </si>
  <si>
    <t>医療法上に定められた医療安全に関する職員研修が行われており修練医・専攻医が参加していること</t>
    <phoneticPr fontId="2"/>
  </si>
  <si>
    <t>　（いずれかに○）</t>
    <phoneticPr fontId="2"/>
  </si>
  <si>
    <t>施設・様式１</t>
    <phoneticPr fontId="2"/>
  </si>
  <si>
    <t>以上の内容について、本申請をもって同意したものとする</t>
    <rPh sb="0" eb="2">
      <t>イジョウ</t>
    </rPh>
    <rPh sb="3" eb="5">
      <t>ナイヨウ</t>
    </rPh>
    <phoneticPr fontId="2"/>
  </si>
  <si>
    <t>　　又は署名</t>
    <rPh sb="2" eb="3">
      <t>マタ</t>
    </rPh>
    <rPh sb="4" eb="6">
      <t>ショメイ</t>
    </rPh>
    <phoneticPr fontId="2"/>
  </si>
  <si>
    <t>　　㊞</t>
    <phoneticPr fontId="2"/>
  </si>
  <si>
    <t>申請代表者　</t>
    <phoneticPr fontId="2"/>
  </si>
  <si>
    <t>　＊申請代表者は、3領域いずれかの修練責任者であること</t>
    <rPh sb="2" eb="7">
      <t>シンセイダイヒョウシャ</t>
    </rPh>
    <rPh sb="10" eb="12">
      <t>リョウイキ</t>
    </rPh>
    <rPh sb="17" eb="19">
      <t>シュウレン</t>
    </rPh>
    <rPh sb="19" eb="22">
      <t>セキニンシャ</t>
    </rPh>
    <phoneticPr fontId="2"/>
  </si>
  <si>
    <t>⇒　NCD登録状況を施設内で確認し、登録に遅滞がある場合には速やかに改善すること</t>
    <rPh sb="5" eb="9">
      <t>トウロクジョウキョウ</t>
    </rPh>
    <rPh sb="10" eb="13">
      <t>シセツナイ</t>
    </rPh>
    <rPh sb="14" eb="16">
      <t>カクニン</t>
    </rPh>
    <rPh sb="18" eb="20">
      <t>トウロク</t>
    </rPh>
    <rPh sb="21" eb="23">
      <t>チタイ</t>
    </rPh>
    <rPh sb="26" eb="28">
      <t>バアイ</t>
    </rPh>
    <rPh sb="30" eb="31">
      <t>スミ</t>
    </rPh>
    <rPh sb="34" eb="36">
      <t>カイゼン</t>
    </rPh>
    <phoneticPr fontId="2"/>
  </si>
  <si>
    <t>なお、認定基準について以下の通りに要件を充足し、必要書類を揃えて添付しました</t>
    <rPh sb="3" eb="5">
      <t>ニンテイ</t>
    </rPh>
    <rPh sb="5" eb="7">
      <t>キジュン</t>
    </rPh>
    <rPh sb="11" eb="13">
      <t>イカ</t>
    </rPh>
    <rPh sb="14" eb="15">
      <t>トオ</t>
    </rPh>
    <rPh sb="17" eb="19">
      <t>ヨウケン</t>
    </rPh>
    <rPh sb="20" eb="22">
      <t>ジュウソク</t>
    </rPh>
    <rPh sb="24" eb="28">
      <t>ヒツヨウショルイ</t>
    </rPh>
    <rPh sb="29" eb="30">
      <t>ソロ</t>
    </rPh>
    <rPh sb="32" eb="34">
      <t>テンプ</t>
    </rPh>
    <phoneticPr fontId="2"/>
  </si>
  <si>
    <t>各書類の内容は事実と相違ないことを確認しました</t>
    <phoneticPr fontId="2"/>
  </si>
  <si>
    <t>施設・様式２</t>
    <phoneticPr fontId="2"/>
  </si>
  <si>
    <t>　 ダブルカウントできません （各年合計は重複分を除いた数とすること）</t>
    <rPh sb="16" eb="18">
      <t>カクネン</t>
    </rPh>
    <rPh sb="18" eb="20">
      <t>ゴウケイ</t>
    </rPh>
    <rPh sb="21" eb="23">
      <t>ジュウフク</t>
    </rPh>
    <rPh sb="23" eb="24">
      <t>ブン</t>
    </rPh>
    <rPh sb="25" eb="26">
      <t>ノゾ</t>
    </rPh>
    <rPh sb="28" eb="29">
      <t>カズ</t>
    </rPh>
    <phoneticPr fontId="2"/>
  </si>
  <si>
    <t>　 ご確認願います</t>
    <phoneticPr fontId="2"/>
  </si>
  <si>
    <t>＊手術術式難易度表および血管外科手術グループ分類の詳細は、ホームページに掲載の申請の手引きで</t>
    <rPh sb="1" eb="5">
      <t>シュジュツジュツシキ</t>
    </rPh>
    <rPh sb="5" eb="8">
      <t>ナンイド</t>
    </rPh>
    <rPh sb="8" eb="9">
      <t>ヒョウ</t>
    </rPh>
    <rPh sb="12" eb="14">
      <t>ケッカン</t>
    </rPh>
    <rPh sb="14" eb="16">
      <t>ゲカ</t>
    </rPh>
    <rPh sb="16" eb="18">
      <t>シュジュツ</t>
    </rPh>
    <rPh sb="22" eb="24">
      <t>ブンルイ</t>
    </rPh>
    <rPh sb="25" eb="27">
      <t>ショウサイ</t>
    </rPh>
    <phoneticPr fontId="2"/>
  </si>
  <si>
    <t>年間手術症例数（内訳）</t>
    <rPh sb="8" eb="10">
      <t>ウチワケ</t>
    </rPh>
    <rPh sb="9" eb="10">
      <t>リョウナイ</t>
    </rPh>
    <phoneticPr fontId="2"/>
  </si>
  <si>
    <t>または小児心臓血管手術を年間71例以上実施していること</t>
    <rPh sb="3" eb="7">
      <t>ショウニシンゾウ</t>
    </rPh>
    <rPh sb="7" eb="11">
      <t>ケッカンシュジュツ</t>
    </rPh>
    <rPh sb="12" eb="14">
      <t>ネンカン</t>
    </rPh>
    <rPh sb="16" eb="17">
      <t>レイ</t>
    </rPh>
    <rPh sb="17" eb="19">
      <t>イジョウ</t>
    </rPh>
    <rPh sb="19" eb="21">
      <t>ジッシ</t>
    </rPh>
    <phoneticPr fontId="2"/>
  </si>
  <si>
    <t>⇒　様式２ 「施設内容調書（連絡先）」の必要項目について記入し、修練指導者認定証ならびに</t>
    <rPh sb="2" eb="4">
      <t>ヨウシキ</t>
    </rPh>
    <rPh sb="7" eb="11">
      <t>シセツナイヨウ</t>
    </rPh>
    <rPh sb="11" eb="13">
      <t>チョウショ</t>
    </rPh>
    <rPh sb="14" eb="17">
      <t>レンラクサキ</t>
    </rPh>
    <rPh sb="20" eb="22">
      <t>ヒツヨウ</t>
    </rPh>
    <rPh sb="22" eb="24">
      <t>コウモク</t>
    </rPh>
    <rPh sb="28" eb="30">
      <t>キニュウ</t>
    </rPh>
    <rPh sb="32" eb="40">
      <t>シュウレンシドウシャニンテイショウ</t>
    </rPh>
    <phoneticPr fontId="2"/>
  </si>
  <si>
    <t>※既存認定施設が新規申請を行うことはできません</t>
    <rPh sb="1" eb="7">
      <t>キゾンニンテイシセツ</t>
    </rPh>
    <rPh sb="8" eb="10">
      <t>シンキ</t>
    </rPh>
    <rPh sb="10" eb="12">
      <t>シンセイ</t>
    </rPh>
    <rPh sb="13" eb="14">
      <t>オコナ</t>
    </rPh>
    <phoneticPr fontId="2"/>
  </si>
  <si>
    <t>うち小児心臓血管手術</t>
    <rPh sb="2" eb="4">
      <t>ショウニ</t>
    </rPh>
    <rPh sb="4" eb="6">
      <t>シンゾウ</t>
    </rPh>
    <rPh sb="6" eb="8">
      <t>ケッカン</t>
    </rPh>
    <phoneticPr fontId="2"/>
  </si>
  <si>
    <t>※心臓・胸部大血管手術症例数は、小児心臓血管手術も含めた合計数を入力すること</t>
    <rPh sb="4" eb="6">
      <t>キョウブ</t>
    </rPh>
    <rPh sb="6" eb="7">
      <t>ダイ</t>
    </rPh>
    <rPh sb="7" eb="9">
      <t>ケッカン</t>
    </rPh>
    <rPh sb="9" eb="11">
      <t>シュジュツ</t>
    </rPh>
    <rPh sb="11" eb="14">
      <t>ショウレイスウ</t>
    </rPh>
    <rPh sb="25" eb="26">
      <t>フク</t>
    </rPh>
    <rPh sb="28" eb="31">
      <t>ゴウケイスウ</t>
    </rPh>
    <rPh sb="32" eb="34">
      <t>ニュウリョク</t>
    </rPh>
    <phoneticPr fontId="2"/>
  </si>
  <si>
    <t>　所属科</t>
    <rPh sb="1" eb="4">
      <t>ショゾクカ</t>
    </rPh>
    <phoneticPr fontId="2"/>
  </si>
  <si>
    <t>施設・様式４</t>
    <phoneticPr fontId="2"/>
  </si>
  <si>
    <t>　＊様式１と同じ申請代表者とすること</t>
    <rPh sb="2" eb="4">
      <t>ヨウシキ</t>
    </rPh>
    <rPh sb="6" eb="7">
      <t>オナ</t>
    </rPh>
    <rPh sb="8" eb="13">
      <t>シンセイダイヒョウシャ</t>
    </rPh>
    <phoneticPr fontId="2"/>
  </si>
  <si>
    <t>※この書式は新規施設用です。既存認定施設は更新／登録変更用を提出してください。</t>
    <rPh sb="3" eb="5">
      <t>ショシキ</t>
    </rPh>
    <rPh sb="6" eb="8">
      <t>シンキ</t>
    </rPh>
    <rPh sb="8" eb="10">
      <t>シセツ</t>
    </rPh>
    <rPh sb="10" eb="11">
      <t>ヨウ</t>
    </rPh>
    <rPh sb="14" eb="20">
      <t>キゾンニンテイシセツ</t>
    </rPh>
    <rPh sb="21" eb="23">
      <t>コウシン</t>
    </rPh>
    <rPh sb="24" eb="28">
      <t>トウロクヘンコウ</t>
    </rPh>
    <rPh sb="28" eb="29">
      <t>ヨウ</t>
    </rPh>
    <rPh sb="30" eb="32">
      <t>テイシュツ</t>
    </rPh>
    <phoneticPr fontId="2"/>
  </si>
  <si>
    <t>○</t>
  </si>
  <si>
    <t>施設・様式３（新規施設用）</t>
    <rPh sb="7" eb="9">
      <t>シンキ</t>
    </rPh>
    <rPh sb="9" eb="11">
      <t>シセツ</t>
    </rPh>
    <rPh sb="11" eb="12">
      <t>ヨウ</t>
    </rPh>
    <phoneticPr fontId="2"/>
  </si>
  <si>
    <t>※既存認定施設が新規申請を行うことはできません。必ずこの書式を提出してください。</t>
    <rPh sb="1" eb="7">
      <t>キゾンニンテイシセツ</t>
    </rPh>
    <rPh sb="8" eb="10">
      <t>シンキ</t>
    </rPh>
    <rPh sb="10" eb="12">
      <t>シンセイ</t>
    </rPh>
    <rPh sb="13" eb="14">
      <t>オコナ</t>
    </rPh>
    <rPh sb="24" eb="25">
      <t>カナラ</t>
    </rPh>
    <rPh sb="28" eb="30">
      <t>ショシキ</t>
    </rPh>
    <rPh sb="31" eb="33">
      <t>テイシュツ</t>
    </rPh>
    <phoneticPr fontId="2"/>
  </si>
  <si>
    <t>　いずれかに○</t>
    <phoneticPr fontId="2"/>
  </si>
  <si>
    <t>施設・様式３（既存認定施設用）</t>
    <rPh sb="7" eb="9">
      <t>キゾン</t>
    </rPh>
    <rPh sb="9" eb="11">
      <t>ニンテイ</t>
    </rPh>
    <rPh sb="11" eb="13">
      <t>シセツ</t>
    </rPh>
    <rPh sb="13" eb="14">
      <t>ヨウ</t>
    </rPh>
    <phoneticPr fontId="2"/>
  </si>
  <si>
    <t>※内訳の中で重複する症例がある場合、合計に対してはダブルカウントしないこと</t>
    <rPh sb="1" eb="3">
      <t>ウチワケ</t>
    </rPh>
    <rPh sb="4" eb="5">
      <t>ナカ</t>
    </rPh>
    <rPh sb="6" eb="8">
      <t>ジュウフク</t>
    </rPh>
    <rPh sb="10" eb="12">
      <t>ショウレイ</t>
    </rPh>
    <rPh sb="15" eb="17">
      <t>バアイ</t>
    </rPh>
    <rPh sb="18" eb="20">
      <t>ゴウケイ</t>
    </rPh>
    <rPh sb="21" eb="22">
      <t>タイ</t>
    </rPh>
    <phoneticPr fontId="2"/>
  </si>
  <si>
    <t>うち小児心臓血管手術</t>
    <rPh sb="2" eb="4">
      <t>ショウニ</t>
    </rPh>
    <rPh sb="4" eb="6">
      <t>シンゾウ</t>
    </rPh>
    <rPh sb="6" eb="8">
      <t>ケッカン</t>
    </rPh>
    <rPh sb="8" eb="10">
      <t>シュジュツ</t>
    </rPh>
    <phoneticPr fontId="2"/>
  </si>
  <si>
    <t>※心臓・胸部大血管手術症例数は、小児心臓血管手術も含めた数を入力すること</t>
    <rPh sb="4" eb="6">
      <t>キョウブ</t>
    </rPh>
    <rPh sb="6" eb="7">
      <t>ダイ</t>
    </rPh>
    <rPh sb="7" eb="9">
      <t>ケッカン</t>
    </rPh>
    <rPh sb="9" eb="11">
      <t>シュジュツ</t>
    </rPh>
    <rPh sb="11" eb="14">
      <t>ショウレイスウ</t>
    </rPh>
    <rPh sb="25" eb="26">
      <t>フク</t>
    </rPh>
    <rPh sb="28" eb="29">
      <t>カズ</t>
    </rPh>
    <rPh sb="30" eb="32">
      <t>ニュウリョク</t>
    </rPh>
    <phoneticPr fontId="2"/>
  </si>
  <si>
    <t>※総合計と内訳の数に応じて○が付きます</t>
    <rPh sb="1" eb="4">
      <t>ソウゴウケイ</t>
    </rPh>
    <rPh sb="5" eb="7">
      <t>ウチワケ</t>
    </rPh>
    <rPh sb="8" eb="9">
      <t>カズ</t>
    </rPh>
    <rPh sb="10" eb="11">
      <t>オウ</t>
    </rPh>
    <rPh sb="15" eb="16">
      <t>ツ</t>
    </rPh>
    <phoneticPr fontId="2"/>
  </si>
  <si>
    <t>年</t>
  </si>
  <si>
    <t>月</t>
  </si>
  <si>
    <t>日</t>
  </si>
  <si>
    <t>※認定後の各種アナウンスは修練責任者宛てにご連絡します</t>
    <rPh sb="1" eb="4">
      <t>ニンテイゴ</t>
    </rPh>
    <rPh sb="5" eb="7">
      <t>カクシュ</t>
    </rPh>
    <rPh sb="13" eb="18">
      <t>シュウレンセキニンシャ</t>
    </rPh>
    <rPh sb="18" eb="19">
      <t>ア</t>
    </rPh>
    <rPh sb="22" eb="24">
      <t>レンラク</t>
    </rPh>
    <phoneticPr fontId="2"/>
  </si>
  <si>
    <t>　　都道
　　府県</t>
    <rPh sb="2" eb="4">
      <t>トドウ</t>
    </rPh>
    <rPh sb="7" eb="9">
      <t>フケン</t>
    </rPh>
    <phoneticPr fontId="2"/>
  </si>
  <si>
    <t>⇒　申請種別に応じた様式３ 「施設内容調書（症例数）」の各項目について記入する</t>
    <rPh sb="2" eb="6">
      <t>シンセイシュベツ</t>
    </rPh>
    <rPh sb="7" eb="8">
      <t>オウ</t>
    </rPh>
    <rPh sb="10" eb="12">
      <t>ヨウシキ</t>
    </rPh>
    <rPh sb="15" eb="19">
      <t>シセツナイヨウ</t>
    </rPh>
    <rPh sb="19" eb="21">
      <t>チョウショ</t>
    </rPh>
    <rPh sb="22" eb="25">
      <t>ショウレイスウ</t>
    </rPh>
    <rPh sb="28" eb="29">
      <t>カク</t>
    </rPh>
    <rPh sb="29" eb="31">
      <t>コウモク</t>
    </rPh>
    <rPh sb="35" eb="37">
      <t>キニュウ</t>
    </rPh>
    <phoneticPr fontId="2"/>
  </si>
  <si>
    <t>⇒　様式４ 「心臓血管外科専門医・臨床工学技士勤務証明書」の必要項目について記入し、心臓</t>
    <rPh sb="2" eb="4">
      <t>ヨウシキ</t>
    </rPh>
    <rPh sb="30" eb="32">
      <t>ヒツヨウ</t>
    </rPh>
    <rPh sb="32" eb="34">
      <t>コウモク</t>
    </rPh>
    <rPh sb="42" eb="44">
      <t>シンゾウ</t>
    </rPh>
    <phoneticPr fontId="2"/>
  </si>
  <si>
    <t>　　 血管外科専門医認定証、臨床工学技士免許証、体外循環技術認定士認定証を添付する</t>
    <rPh sb="3" eb="5">
      <t>ケッカン</t>
    </rPh>
    <rPh sb="5" eb="7">
      <t>ゲカ</t>
    </rPh>
    <rPh sb="7" eb="10">
      <t>センモンイ</t>
    </rPh>
    <rPh sb="10" eb="13">
      <t>ニンテイショウ</t>
    </rPh>
    <rPh sb="14" eb="20">
      <t>リンショウコウガクギシ</t>
    </rPh>
    <rPh sb="20" eb="23">
      <t>メンキョショウ</t>
    </rPh>
    <rPh sb="24" eb="28">
      <t>タイガイジュンカン</t>
    </rPh>
    <rPh sb="28" eb="33">
      <t>ギジュツニンテイシ</t>
    </rPh>
    <rPh sb="33" eb="36">
      <t>ニンテイショウ</t>
    </rPh>
    <phoneticPr fontId="2"/>
  </si>
  <si>
    <t>⇒　該当する職員研修の開催概要ならびに心臓血管外科の修練医・専攻医の参加状況が分かる</t>
    <rPh sb="2" eb="4">
      <t>ガイトウ</t>
    </rPh>
    <rPh sb="6" eb="8">
      <t>ショクイン</t>
    </rPh>
    <rPh sb="8" eb="10">
      <t>ケンシュウ</t>
    </rPh>
    <rPh sb="11" eb="13">
      <t>カイサイ</t>
    </rPh>
    <rPh sb="13" eb="15">
      <t>ガイヨウ</t>
    </rPh>
    <rPh sb="19" eb="25">
      <t>シンゾウケッカンゲカ</t>
    </rPh>
    <rPh sb="26" eb="29">
      <t>シュウレンイ</t>
    </rPh>
    <rPh sb="30" eb="33">
      <t>センコウイ</t>
    </rPh>
    <rPh sb="34" eb="36">
      <t>サンカ</t>
    </rPh>
    <rPh sb="36" eb="38">
      <t>ジョウキョウ</t>
    </rPh>
    <rPh sb="39" eb="40">
      <t>ワ</t>
    </rPh>
    <phoneticPr fontId="2"/>
  </si>
  <si>
    <t>　　 資料 を添付する（修練医・専攻医の氏名にはマーカー等で色を付けて示すこと）</t>
    <rPh sb="7" eb="9">
      <t>テンプ</t>
    </rPh>
    <rPh sb="12" eb="15">
      <t>シュウレンイ</t>
    </rPh>
    <rPh sb="16" eb="19">
      <t>センコウイ</t>
    </rPh>
    <rPh sb="20" eb="22">
      <t>シメイ</t>
    </rPh>
    <rPh sb="28" eb="29">
      <t>トウ</t>
    </rPh>
    <rPh sb="30" eb="31">
      <t>イロ</t>
    </rPh>
    <rPh sb="32" eb="33">
      <t>ツ</t>
    </rPh>
    <rPh sb="35" eb="36">
      <t>シメ</t>
    </rPh>
    <phoneticPr fontId="2"/>
  </si>
  <si>
    <t>医療の質向上事業に協力すること</t>
    <rPh sb="0" eb="1">
      <t>イ</t>
    </rPh>
    <phoneticPr fontId="2"/>
  </si>
  <si>
    <t>行った心臓血管外科手術はNCDへ全例登録し、かつ心臓血管外科専門医認定機構が必要と判断した</t>
    <rPh sb="3" eb="5">
      <t>シンゾウ</t>
    </rPh>
    <rPh sb="5" eb="7">
      <t>ケッカン</t>
    </rPh>
    <rPh sb="7" eb="9">
      <t>ゲカ</t>
    </rPh>
    <rPh sb="9" eb="11">
      <t>シュジュツ</t>
    </rPh>
    <phoneticPr fontId="2"/>
  </si>
  <si>
    <t>　　 心臓血管外科専門医認定証（認定期限内のもの）を添付する</t>
    <rPh sb="12" eb="15">
      <t>ニンテイショウ</t>
    </rPh>
    <rPh sb="16" eb="18">
      <t>ニンテイ</t>
    </rPh>
    <rPh sb="18" eb="21">
      <t>キゲンナイ</t>
    </rPh>
    <rPh sb="26" eb="28">
      <t>テンプ</t>
    </rPh>
    <phoneticPr fontId="2"/>
  </si>
  <si>
    <t>3領域すべて同じ責任者が兼任することはできますが、1領域に2名の責任者を立てることはできません</t>
    <phoneticPr fontId="2"/>
  </si>
  <si>
    <t>1名以上の修練責任者を記載すること</t>
    <rPh sb="1" eb="2">
      <t>メイ</t>
    </rPh>
    <rPh sb="2" eb="4">
      <t>イジョウ</t>
    </rPh>
    <rPh sb="11" eb="13">
      <t>キサイ</t>
    </rPh>
    <phoneticPr fontId="2"/>
  </si>
  <si>
    <t>2名以上の記載は、複数領域の「基幹」症例数を満たしている場合に、当該領域に限り可とします</t>
    <rPh sb="1" eb="2">
      <t>メイ</t>
    </rPh>
    <rPh sb="2" eb="4">
      <t>イジョウ</t>
    </rPh>
    <rPh sb="5" eb="7">
      <t>キサイ</t>
    </rPh>
    <rPh sb="9" eb="11">
      <t>フクスウ</t>
    </rPh>
    <rPh sb="11" eb="13">
      <t>リョウイキ</t>
    </rPh>
    <rPh sb="15" eb="17">
      <t>キカン</t>
    </rPh>
    <rPh sb="28" eb="30">
      <t>バアイ</t>
    </rPh>
    <rPh sb="32" eb="34">
      <t>トウガイ</t>
    </rPh>
    <rPh sb="34" eb="36">
      <t>リョウイキ</t>
    </rPh>
    <rPh sb="37" eb="38">
      <t>カギ</t>
    </rPh>
    <rPh sb="39" eb="40">
      <t>カ</t>
    </rPh>
    <phoneticPr fontId="2"/>
  </si>
  <si>
    <t>　2023　　年</t>
    <rPh sb="7" eb="8">
      <t>ネン</t>
    </rPh>
    <phoneticPr fontId="2"/>
  </si>
  <si>
    <t>施 設 内 容 調 書　（症例数）</t>
    <rPh sb="13" eb="15">
      <t>ショウレイ</t>
    </rPh>
    <rPh sb="15" eb="16">
      <t>スウ</t>
    </rPh>
    <phoneticPr fontId="2"/>
  </si>
  <si>
    <t>臨床工学技士が2名以上常勤していること</t>
    <phoneticPr fontId="2"/>
  </si>
  <si>
    <t>血液ポンプを使用する体外循環を用いた手術を実施する施設では、そのうち1名以上は体外循環技術認</t>
    <phoneticPr fontId="2"/>
  </si>
  <si>
    <t>定士であること（呼称領域は問わない）</t>
    <phoneticPr fontId="2"/>
  </si>
  <si>
    <t>＊「下腿3分枝以下への血行再建術」には「血管内治療」は含まれません</t>
    <phoneticPr fontId="2"/>
  </si>
  <si>
    <t>　 ※小児心臓血管手術は、小児領域と心臓領域の双方に集計してください</t>
    <rPh sb="3" eb="5">
      <t>ショウニ</t>
    </rPh>
    <rPh sb="5" eb="7">
      <t>シンゾウ</t>
    </rPh>
    <rPh sb="7" eb="9">
      <t>ケッカン</t>
    </rPh>
    <rPh sb="9" eb="11">
      <t>シュジュツ</t>
    </rPh>
    <rPh sb="13" eb="15">
      <t>ショウニ</t>
    </rPh>
    <rPh sb="15" eb="17">
      <t>リョウイキ</t>
    </rPh>
    <rPh sb="18" eb="20">
      <t>シンゾウ</t>
    </rPh>
    <rPh sb="20" eb="22">
      <t>リョウイキ</t>
    </rPh>
    <rPh sb="23" eb="25">
      <t>ソウホウ</t>
    </rPh>
    <rPh sb="26" eb="28">
      <t>シュウケイ</t>
    </rPh>
    <phoneticPr fontId="2"/>
  </si>
  <si>
    <t>（血液ポンプを使用する体外循環を用いた手術を実施する施設では、そのうち1名以上は体外循環技術認定士であること）</t>
    <rPh sb="1" eb="3">
      <t>ケツエキ</t>
    </rPh>
    <rPh sb="7" eb="9">
      <t>シヨウ</t>
    </rPh>
    <rPh sb="11" eb="13">
      <t>タイガイ</t>
    </rPh>
    <rPh sb="13" eb="15">
      <t>ジュンカン</t>
    </rPh>
    <rPh sb="16" eb="17">
      <t>モチ</t>
    </rPh>
    <rPh sb="19" eb="21">
      <t>シュジュツ</t>
    </rPh>
    <rPh sb="22" eb="24">
      <t>ジッシ</t>
    </rPh>
    <rPh sb="26" eb="28">
      <t>シセツ</t>
    </rPh>
    <rPh sb="40" eb="42">
      <t>タイガイ</t>
    </rPh>
    <rPh sb="42" eb="44">
      <t>ジュンカン</t>
    </rPh>
    <rPh sb="44" eb="46">
      <t>ギジュツ</t>
    </rPh>
    <rPh sb="46" eb="48">
      <t>ニンテイ</t>
    </rPh>
    <rPh sb="48" eb="49">
      <t>シ</t>
    </rPh>
    <phoneticPr fontId="2"/>
  </si>
  <si>
    <t>＊他科で行った症例は「心臓血管外科医が参加しているTAVR」のみカウントすることができます</t>
    <phoneticPr fontId="2"/>
  </si>
  <si>
    <t>　2024　　年</t>
    <rPh sb="7" eb="8">
      <t>ネン</t>
    </rPh>
    <phoneticPr fontId="2"/>
  </si>
  <si>
    <t>　　2025　　年</t>
    <rPh sb="8" eb="9">
      <t>ネン</t>
    </rPh>
    <phoneticPr fontId="2"/>
  </si>
  <si>
    <t>はい</t>
    <phoneticPr fontId="2"/>
  </si>
  <si>
    <t>いいえ</t>
    <phoneticPr fontId="2"/>
  </si>
  <si>
    <t>・以下の項目は、申請種別を選択した上で症例数を入力してください　0例の欄は0を入力してください</t>
    <rPh sb="1" eb="3">
      <t>イカ</t>
    </rPh>
    <rPh sb="4" eb="6">
      <t>コウモク</t>
    </rPh>
    <rPh sb="33" eb="34">
      <t>レイ</t>
    </rPh>
    <rPh sb="35" eb="36">
      <t>ラン</t>
    </rPh>
    <rPh sb="39" eb="41">
      <t>ニュウリョク</t>
    </rPh>
    <phoneticPr fontId="2"/>
  </si>
  <si>
    <t>・特定行為研修修了看護師が診療科に配属されていますか？</t>
    <rPh sb="1" eb="3">
      <t>トクテイ</t>
    </rPh>
    <rPh sb="3" eb="5">
      <t>コウイ</t>
    </rPh>
    <rPh sb="5" eb="7">
      <t>ケンシュウ</t>
    </rPh>
    <rPh sb="7" eb="9">
      <t>シュウリョウ</t>
    </rPh>
    <rPh sb="9" eb="12">
      <t>カンゴシ</t>
    </rPh>
    <rPh sb="13" eb="16">
      <t>シンリョウカ</t>
    </rPh>
    <rPh sb="17" eb="19">
      <t>ハイゾク</t>
    </rPh>
    <phoneticPr fontId="2"/>
  </si>
  <si>
    <t>※2030年申請から「基幹」称号付与において必須となります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</si>
</sst>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33">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3366FF"/>
      <name val="ＭＳ Ｐ明朝"/>
      <family val="1"/>
      <charset val="128"/>
    </font>
    <font>
      <sz val="11"/>
      <name val="ＭＳ Ｐ明朝"/>
      <family val="1"/>
      <charset val="128"/>
    </font>
    <font>
      <sz val="9"/>
      <name val="ＭＳ Ｐ明朝"/>
      <family val="1"/>
      <charset val="128"/>
    </font>
    <font>
      <b/>
      <sz val="10"/>
      <color indexed="8"/>
      <name val="ＭＳ Ｐ明朝"/>
      <family val="1"/>
      <charset val="128"/>
    </font>
    <font>
      <b/>
      <sz val="11"/>
      <color indexed="8"/>
      <name val="ＭＳ Ｐ明朝"/>
      <family val="1"/>
      <charset val="128"/>
    </font>
    <font>
      <sz val="16"/>
      <color indexed="8"/>
      <name val="ＭＳ Ｐ明朝"/>
      <family val="1"/>
      <charset val="128"/>
    </font>
    <font>
      <sz val="12"/>
      <color rgb="FF000000"/>
      <name val="ＭＳ Ｐ明朝"/>
      <family val="1"/>
      <charset val="128"/>
    </font>
    <font>
      <sz val="9"/>
      <color rgb="FF3366FF"/>
      <name val="ＭＳ Ｐ明朝"/>
      <family val="1"/>
      <charset val="128"/>
    </font>
    <font>
      <sz val="8"/>
      <color indexed="8"/>
      <name val="ＭＳ Ｐ明朝"/>
      <family val="1"/>
      <charset val="128"/>
    </font>
    <font>
      <sz val="8"/>
      <color rgb="FF3366FF"/>
      <name val="ＭＳ Ｐ明朝"/>
      <family val="1"/>
      <charset val="128"/>
    </font>
    <font>
      <sz val="9"/>
      <color rgb="FFFF0000"/>
      <name val="ＭＳ Ｐ明朝"/>
      <family val="1"/>
      <charset val="128"/>
    </font>
    <font>
      <u/>
      <sz val="10"/>
      <color indexed="8"/>
      <name val="ＭＳ Ｐ明朝"/>
      <family val="1"/>
      <charset val="128"/>
    </font>
    <font>
      <b/>
      <sz val="9"/>
      <color indexed="8"/>
      <name val="ＭＳ Ｐ明朝"/>
      <family val="1"/>
      <charset val="128"/>
    </font>
    <font>
      <sz val="8.5"/>
      <color indexed="8"/>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rgb="FFEBF8FF"/>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88">
    <xf numFmtId="0" fontId="0" fillId="0" borderId="0" xfId="0"/>
    <xf numFmtId="0" fontId="5" fillId="0" borderId="3" xfId="1" applyFont="1" applyBorder="1" applyAlignment="1" applyProtection="1">
      <alignment horizontal="center" vertical="center"/>
      <protection locked="0"/>
    </xf>
    <xf numFmtId="176" fontId="5" fillId="0" borderId="3" xfId="1" applyNumberFormat="1" applyFont="1" applyBorder="1" applyAlignment="1" applyProtection="1">
      <alignment horizontal="center" vertical="center"/>
      <protection locked="0"/>
    </xf>
    <xf numFmtId="0" fontId="4" fillId="2" borderId="0" xfId="1" applyFont="1" applyFill="1" applyAlignment="1">
      <alignment horizontal="right" vertical="center"/>
    </xf>
    <xf numFmtId="0" fontId="4" fillId="0" borderId="0" xfId="1" applyFont="1" applyAlignment="1">
      <alignment horizontal="right" vertical="center"/>
    </xf>
    <xf numFmtId="0" fontId="5" fillId="2" borderId="0" xfId="1" applyFont="1" applyFill="1" applyAlignment="1">
      <alignment vertical="center"/>
    </xf>
    <xf numFmtId="0" fontId="6" fillId="2" borderId="0" xfId="1" applyFont="1" applyFill="1" applyAlignment="1">
      <alignment horizontal="right" vertical="center"/>
    </xf>
    <xf numFmtId="0" fontId="5"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vertical="center"/>
    </xf>
    <xf numFmtId="0" fontId="5" fillId="0" borderId="0" xfId="1" applyFont="1" applyAlignment="1">
      <alignment horizontal="center" vertical="center"/>
    </xf>
    <xf numFmtId="0" fontId="5" fillId="0" borderId="0" xfId="0"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26" fillId="0" borderId="0" xfId="1" applyFont="1" applyAlignment="1">
      <alignment vertical="center"/>
    </xf>
    <xf numFmtId="0" fontId="6" fillId="0" borderId="0" xfId="1" applyFont="1"/>
    <xf numFmtId="0" fontId="26" fillId="0" borderId="0" xfId="0" applyFont="1" applyAlignment="1">
      <alignment horizontal="left"/>
    </xf>
    <xf numFmtId="0" fontId="21" fillId="0" borderId="0" xfId="0" applyFont="1" applyAlignment="1">
      <alignment horizontal="left"/>
    </xf>
    <xf numFmtId="0" fontId="6" fillId="0" borderId="0" xfId="1" applyFont="1" applyAlignment="1">
      <alignment horizontal="left"/>
    </xf>
    <xf numFmtId="0" fontId="23"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vertical="center"/>
    </xf>
    <xf numFmtId="0" fontId="16" fillId="0" borderId="0" xfId="2" applyFont="1"/>
    <xf numFmtId="0" fontId="17" fillId="0" borderId="0" xfId="1" applyFont="1" applyAlignment="1">
      <alignment vertical="center"/>
    </xf>
    <xf numFmtId="0" fontId="17" fillId="0" borderId="0" xfId="1" applyFont="1" applyAlignment="1">
      <alignment horizontal="center" vertical="center"/>
    </xf>
    <xf numFmtId="0" fontId="28" fillId="0" borderId="0" xfId="0" applyFont="1" applyAlignment="1">
      <alignment horizontal="right"/>
    </xf>
    <xf numFmtId="0" fontId="8" fillId="0" borderId="0" xfId="1" applyFont="1" applyAlignment="1">
      <alignment vertical="center"/>
    </xf>
    <xf numFmtId="0" fontId="15" fillId="0" borderId="0" xfId="0" applyFont="1" applyAlignment="1">
      <alignment horizontal="right"/>
    </xf>
    <xf numFmtId="0" fontId="5" fillId="0" borderId="0" xfId="1" applyFont="1" applyAlignment="1">
      <alignment horizontal="right" vertical="center"/>
    </xf>
    <xf numFmtId="49" fontId="5" fillId="0" borderId="0" xfId="1" applyNumberFormat="1" applyFont="1" applyAlignment="1">
      <alignment vertical="center"/>
    </xf>
    <xf numFmtId="0" fontId="18" fillId="0" borderId="0" xfId="1" applyFont="1" applyAlignment="1">
      <alignment vertical="center"/>
    </xf>
    <xf numFmtId="49" fontId="5" fillId="0" borderId="0" xfId="1" applyNumberFormat="1" applyFont="1" applyAlignment="1">
      <alignment horizontal="left" vertical="center"/>
    </xf>
    <xf numFmtId="49" fontId="5" fillId="0" borderId="4" xfId="1" applyNumberFormat="1" applyFont="1" applyBorder="1" applyAlignment="1">
      <alignment vertical="center"/>
    </xf>
    <xf numFmtId="0" fontId="5" fillId="0" borderId="2" xfId="1" applyFont="1" applyBorder="1" applyAlignment="1">
      <alignment horizontal="left" vertical="center"/>
    </xf>
    <xf numFmtId="0" fontId="5" fillId="0" borderId="7" xfId="1" applyFont="1" applyBorder="1" applyAlignment="1">
      <alignment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0" fontId="19" fillId="0" borderId="0" xfId="1" applyFont="1" applyAlignment="1">
      <alignment horizontal="left" vertical="center"/>
    </xf>
    <xf numFmtId="0" fontId="12" fillId="0" borderId="0" xfId="1" applyFont="1" applyAlignment="1">
      <alignment vertical="center"/>
    </xf>
    <xf numFmtId="0" fontId="0" fillId="0" borderId="0" xfId="0" applyAlignment="1">
      <alignment vertical="center"/>
    </xf>
    <xf numFmtId="0" fontId="5" fillId="0" borderId="7" xfId="1" applyFont="1" applyBorder="1" applyAlignment="1">
      <alignment vertical="center" wrapText="1"/>
    </xf>
    <xf numFmtId="0" fontId="7" fillId="0" borderId="0" xfId="0" applyFont="1" applyAlignment="1">
      <alignment horizontal="right" vertical="center"/>
    </xf>
    <xf numFmtId="0" fontId="5" fillId="0" borderId="0" xfId="1" applyFont="1" applyAlignment="1">
      <alignment horizontal="left" vertical="center" wrapText="1"/>
    </xf>
    <xf numFmtId="0" fontId="20" fillId="0" borderId="0" xfId="1" applyFont="1" applyAlignment="1">
      <alignment horizontal="center" vertical="center"/>
    </xf>
    <xf numFmtId="0" fontId="27" fillId="0" borderId="0" xfId="1" applyFont="1" applyAlignment="1">
      <alignment vertical="center"/>
    </xf>
    <xf numFmtId="0" fontId="28" fillId="0" borderId="0" xfId="0" applyFont="1" applyAlignment="1">
      <alignment horizontal="left"/>
    </xf>
    <xf numFmtId="0" fontId="21" fillId="0" borderId="0" xfId="1" applyFont="1"/>
    <xf numFmtId="0" fontId="21" fillId="0" borderId="0" xfId="1" applyFont="1" applyAlignment="1">
      <alignment horizontal="left"/>
    </xf>
    <xf numFmtId="0" fontId="23" fillId="0" borderId="0" xfId="1" applyFont="1" applyAlignment="1">
      <alignment horizontal="left"/>
    </xf>
    <xf numFmtId="0" fontId="27" fillId="0" borderId="0" xfId="1" applyFont="1" applyAlignment="1">
      <alignment horizontal="left" vertical="center" indent="1"/>
    </xf>
    <xf numFmtId="0" fontId="28" fillId="0" borderId="0" xfId="0" applyFont="1" applyAlignment="1">
      <alignment horizontal="left" vertical="center"/>
    </xf>
    <xf numFmtId="0" fontId="5" fillId="0" borderId="0" xfId="1" applyFont="1"/>
    <xf numFmtId="0" fontId="17" fillId="0" borderId="0" xfId="1" applyFont="1"/>
    <xf numFmtId="0" fontId="27" fillId="0" borderId="0" xfId="1" applyFont="1" applyAlignment="1">
      <alignment vertical="top"/>
    </xf>
    <xf numFmtId="0" fontId="28" fillId="0" borderId="0" xfId="0" applyFont="1"/>
    <xf numFmtId="0" fontId="21" fillId="0" borderId="0" xfId="1" applyFont="1" applyAlignment="1">
      <alignment vertical="center"/>
    </xf>
    <xf numFmtId="0" fontId="29" fillId="0" borderId="0" xfId="1" applyFont="1" applyAlignment="1">
      <alignment vertical="center"/>
    </xf>
    <xf numFmtId="0" fontId="4" fillId="2" borderId="0" xfId="1" applyFont="1" applyFill="1" applyAlignment="1">
      <alignment horizontal="left" vertical="center"/>
    </xf>
    <xf numFmtId="0" fontId="24" fillId="0" borderId="0" xfId="1" applyFont="1"/>
    <xf numFmtId="0" fontId="12" fillId="0" borderId="0" xfId="1" applyFont="1" applyAlignment="1">
      <alignment vertical="center" wrapText="1"/>
    </xf>
    <xf numFmtId="0" fontId="22" fillId="0" borderId="0" xfId="1" applyFont="1" applyAlignment="1">
      <alignment horizontal="center" vertical="center"/>
    </xf>
    <xf numFmtId="0" fontId="6" fillId="0" borderId="0" xfId="1" applyFont="1" applyAlignment="1">
      <alignment horizontal="left" vertical="center"/>
    </xf>
    <xf numFmtId="0" fontId="20" fillId="0" borderId="0" xfId="1" applyFont="1" applyAlignment="1">
      <alignment horizontal="right" vertical="center"/>
    </xf>
    <xf numFmtId="0" fontId="6" fillId="0" borderId="0" xfId="1" applyFont="1" applyAlignment="1">
      <alignment vertical="center" wrapText="1"/>
    </xf>
    <xf numFmtId="0" fontId="26" fillId="0" borderId="0" xfId="1" applyFont="1" applyAlignment="1">
      <alignment horizontal="left" vertical="center"/>
    </xf>
    <xf numFmtId="0" fontId="10" fillId="0" borderId="0" xfId="1" applyFont="1" applyAlignment="1">
      <alignment horizontal="left" vertical="center"/>
    </xf>
    <xf numFmtId="0" fontId="12" fillId="0" borderId="0" xfId="1" applyFont="1" applyAlignment="1">
      <alignment vertical="top" wrapText="1"/>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center" vertical="center"/>
    </xf>
    <xf numFmtId="0" fontId="24" fillId="0" borderId="0" xfId="1" applyFont="1" applyAlignment="1">
      <alignment vertical="center"/>
    </xf>
    <xf numFmtId="0" fontId="12" fillId="0" borderId="0" xfId="1" applyFont="1" applyAlignment="1">
      <alignment horizontal="left" vertical="center"/>
    </xf>
    <xf numFmtId="0" fontId="13" fillId="0" borderId="0" xfId="1" applyFont="1"/>
    <xf numFmtId="0" fontId="13" fillId="0" borderId="0" xfId="1" applyFont="1" applyAlignment="1">
      <alignment horizontal="center"/>
    </xf>
    <xf numFmtId="0" fontId="6"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20" fillId="0" borderId="0" xfId="1" applyFont="1" applyAlignment="1">
      <alignment vertical="center"/>
    </xf>
    <xf numFmtId="0" fontId="32" fillId="0" borderId="0" xfId="1" applyFont="1" applyAlignment="1">
      <alignment vertical="center"/>
    </xf>
    <xf numFmtId="0" fontId="5" fillId="0" borderId="0" xfId="1" applyFont="1" applyAlignment="1" applyProtection="1">
      <alignment horizontal="center" vertical="center"/>
      <protection locked="0"/>
    </xf>
    <xf numFmtId="0" fontId="15" fillId="0" borderId="0" xfId="1" applyFont="1" applyAlignment="1">
      <alignment vertical="center"/>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0" xfId="1" applyFont="1" applyFill="1" applyAlignment="1">
      <alignment horizontal="right" vertical="center"/>
    </xf>
    <xf numFmtId="0" fontId="14" fillId="0" borderId="0" xfId="1" applyFont="1" applyAlignment="1">
      <alignment horizontal="center" vertical="center"/>
    </xf>
    <xf numFmtId="0" fontId="7"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5" fillId="0" borderId="12"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2" xfId="1" applyFont="1" applyBorder="1" applyAlignment="1">
      <alignment horizontal="center" vertical="center"/>
    </xf>
    <xf numFmtId="176" fontId="5" fillId="0" borderId="1" xfId="1"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left" vertical="center" indent="1" shrinkToFit="1"/>
      <protection locked="0"/>
    </xf>
    <xf numFmtId="0" fontId="5" fillId="0" borderId="28" xfId="1" applyFont="1" applyBorder="1" applyAlignment="1" applyProtection="1">
      <alignment horizontal="left" vertical="center" indent="1" shrinkToFit="1"/>
      <protection locked="0"/>
    </xf>
    <xf numFmtId="0" fontId="9" fillId="0" borderId="0" xfId="1" applyFont="1" applyAlignment="1">
      <alignment horizontal="center" vertical="center"/>
    </xf>
    <xf numFmtId="176" fontId="5" fillId="0" borderId="12" xfId="1" applyNumberFormat="1" applyFont="1" applyBorder="1" applyAlignment="1" applyProtection="1">
      <alignment horizontal="left" vertical="center"/>
      <protection locked="0"/>
    </xf>
    <xf numFmtId="176" fontId="5" fillId="0" borderId="8" xfId="1" applyNumberFormat="1" applyFont="1" applyBorder="1" applyAlignment="1" applyProtection="1">
      <alignment horizontal="left" vertical="center"/>
      <protection locked="0"/>
    </xf>
    <xf numFmtId="176" fontId="5" fillId="0" borderId="9" xfId="1" applyNumberFormat="1" applyFont="1" applyBorder="1" applyAlignment="1" applyProtection="1">
      <alignment horizontal="left" vertical="center"/>
      <protection locked="0"/>
    </xf>
    <xf numFmtId="176" fontId="5" fillId="0" borderId="13" xfId="1" applyNumberFormat="1" applyFont="1" applyBorder="1" applyAlignment="1" applyProtection="1">
      <alignment horizontal="left" vertical="center"/>
      <protection locked="0"/>
    </xf>
    <xf numFmtId="176" fontId="5" fillId="0" borderId="4" xfId="1" applyNumberFormat="1" applyFont="1" applyBorder="1" applyAlignment="1" applyProtection="1">
      <alignment horizontal="left" vertical="center"/>
      <protection locked="0"/>
    </xf>
    <xf numFmtId="176" fontId="5" fillId="0" borderId="10" xfId="1" applyNumberFormat="1" applyFont="1" applyBorder="1" applyAlignment="1" applyProtection="1">
      <alignment horizontal="left" vertical="center"/>
      <protection locked="0"/>
    </xf>
    <xf numFmtId="0" fontId="13" fillId="0" borderId="20" xfId="1" applyFont="1" applyBorder="1" applyAlignment="1" applyProtection="1">
      <alignment horizontal="left" vertical="center" indent="1"/>
      <protection locked="0"/>
    </xf>
    <xf numFmtId="0" fontId="13" fillId="0" borderId="21" xfId="1" applyFont="1" applyBorder="1" applyAlignment="1" applyProtection="1">
      <alignment horizontal="left" vertical="center" indent="1"/>
      <protection locked="0"/>
    </xf>
    <xf numFmtId="0" fontId="13" fillId="0" borderId="22" xfId="1" applyFont="1" applyBorder="1" applyAlignment="1" applyProtection="1">
      <alignment horizontal="left" vertical="center" indent="1"/>
      <protection locked="0"/>
    </xf>
    <xf numFmtId="0" fontId="13" fillId="0" borderId="23" xfId="1" applyFont="1" applyBorder="1" applyAlignment="1" applyProtection="1">
      <alignment horizontal="left" vertical="center" indent="1"/>
      <protection locked="0"/>
    </xf>
    <xf numFmtId="0" fontId="13" fillId="0" borderId="24" xfId="1" applyFont="1" applyBorder="1" applyAlignment="1" applyProtection="1">
      <alignment horizontal="left" vertical="center" indent="1"/>
      <protection locked="0"/>
    </xf>
    <xf numFmtId="0" fontId="13" fillId="0" borderId="25" xfId="1" applyFont="1" applyBorder="1" applyAlignment="1" applyProtection="1">
      <alignment horizontal="left" vertical="center" indent="1"/>
      <protection locked="0"/>
    </xf>
    <xf numFmtId="0" fontId="20"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12" fillId="0" borderId="20"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5" fillId="0" borderId="0" xfId="1" applyFont="1"/>
    <xf numFmtId="0" fontId="5" fillId="0" borderId="0" xfId="1" applyFont="1" applyAlignment="1">
      <alignment wrapText="1"/>
    </xf>
    <xf numFmtId="0" fontId="30" fillId="0" borderId="0" xfId="1" applyFont="1"/>
    <xf numFmtId="0" fontId="5" fillId="0" borderId="26" xfId="1" applyFont="1" applyBorder="1" applyAlignment="1" applyProtection="1">
      <alignment horizontal="left" vertical="center" indent="1"/>
      <protection locked="0"/>
    </xf>
    <xf numFmtId="0" fontId="5" fillId="0" borderId="27" xfId="1" applyFont="1" applyBorder="1" applyAlignment="1" applyProtection="1">
      <alignment horizontal="left" vertical="center" indent="1"/>
      <protection locked="0"/>
    </xf>
    <xf numFmtId="0" fontId="5" fillId="0" borderId="28" xfId="1" applyFont="1" applyBorder="1" applyAlignment="1" applyProtection="1">
      <alignment horizontal="left" vertical="center" inden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right" vertical="center"/>
      <protection locked="0"/>
    </xf>
    <xf numFmtId="177" fontId="6" fillId="0" borderId="3" xfId="1" applyNumberFormat="1" applyFont="1" applyBorder="1" applyAlignment="1">
      <alignment horizontal="right" vertical="center"/>
    </xf>
    <xf numFmtId="0" fontId="5" fillId="0" borderId="3" xfId="1"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5" xfId="1" applyNumberFormat="1" applyFont="1" applyBorder="1" applyAlignment="1">
      <alignment horizontal="right" vertical="center"/>
    </xf>
    <xf numFmtId="177" fontId="6" fillId="0" borderId="6" xfId="1" applyNumberFormat="1" applyFont="1" applyBorder="1" applyAlignment="1">
      <alignment horizontal="right" vertical="center"/>
    </xf>
    <xf numFmtId="0" fontId="5" fillId="0" borderId="11" xfId="1" applyFont="1" applyBorder="1" applyAlignment="1">
      <alignment horizontal="center" vertical="center" wrapText="1"/>
    </xf>
    <xf numFmtId="0" fontId="6" fillId="3" borderId="9"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0" fontId="5" fillId="0" borderId="3" xfId="1" applyFont="1" applyBorder="1" applyAlignment="1">
      <alignment horizontal="center" vertical="center"/>
    </xf>
    <xf numFmtId="177" fontId="6" fillId="0" borderId="1"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11" xfId="1" applyNumberFormat="1" applyFont="1" applyBorder="1" applyAlignment="1">
      <alignment horizontal="center" vertical="center" shrinkToFit="1"/>
    </xf>
    <xf numFmtId="177" fontId="6" fillId="0" borderId="29" xfId="1" applyNumberFormat="1" applyFont="1" applyBorder="1" applyAlignment="1">
      <alignment horizontal="center" vertical="center" shrinkToFit="1"/>
    </xf>
    <xf numFmtId="0" fontId="11" fillId="0" borderId="3" xfId="1" applyFont="1" applyBorder="1" applyAlignment="1">
      <alignment horizontal="center" vertical="center"/>
    </xf>
    <xf numFmtId="0" fontId="5" fillId="0" borderId="3" xfId="1" applyFont="1" applyBorder="1" applyAlignment="1">
      <alignment horizontal="center" vertical="center" shrinkToFit="1"/>
    </xf>
    <xf numFmtId="0" fontId="11" fillId="0" borderId="1" xfId="1" applyFont="1" applyBorder="1" applyAlignment="1">
      <alignment horizontal="center" vertical="center"/>
    </xf>
    <xf numFmtId="0" fontId="11" fillId="0" borderId="6"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6" fillId="3" borderId="16" xfId="1" applyFont="1" applyFill="1" applyBorder="1" applyAlignment="1" applyProtection="1">
      <alignment horizontal="right" vertical="center"/>
      <protection locked="0"/>
    </xf>
    <xf numFmtId="177" fontId="6" fillId="0" borderId="17"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0" fontId="15" fillId="0" borderId="3" xfId="0" applyFont="1" applyBorder="1" applyAlignment="1">
      <alignment horizontal="center"/>
    </xf>
    <xf numFmtId="176" fontId="5" fillId="0" borderId="1"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6" fillId="0" borderId="3" xfId="1" applyFont="1" applyBorder="1" applyAlignment="1">
      <alignment horizontal="center" vertical="center" shrinkToFit="1"/>
    </xf>
    <xf numFmtId="0" fontId="6" fillId="3" borderId="32" xfId="1" applyFont="1" applyFill="1" applyBorder="1" applyAlignment="1" applyProtection="1">
      <alignment horizontal="right" vertical="center"/>
      <protection locked="0"/>
    </xf>
    <xf numFmtId="0" fontId="9" fillId="0" borderId="0" xfId="1" applyFont="1" applyAlignment="1">
      <alignment horizontal="center" vertical="center" wrapText="1"/>
    </xf>
    <xf numFmtId="0" fontId="13" fillId="0" borderId="1"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49" fontId="5" fillId="0" borderId="12" xfId="1" applyNumberFormat="1" applyFont="1" applyBorder="1" applyAlignment="1" applyProtection="1">
      <alignment horizontal="center" vertical="center"/>
      <protection locked="0"/>
    </xf>
    <xf numFmtId="49" fontId="5" fillId="0" borderId="8" xfId="1" applyNumberFormat="1" applyFont="1" applyBorder="1" applyAlignment="1" applyProtection="1">
      <alignment horizontal="center" vertical="center"/>
      <protection locked="0"/>
    </xf>
    <xf numFmtId="49" fontId="5" fillId="0" borderId="9"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0" fontId="5" fillId="0" borderId="12" xfId="1" applyFont="1" applyBorder="1" applyAlignment="1" applyProtection="1">
      <alignment horizontal="left" vertical="center" indent="1"/>
      <protection locked="0"/>
    </xf>
    <xf numFmtId="0" fontId="5" fillId="0" borderId="8" xfId="1" applyFont="1" applyBorder="1" applyAlignment="1" applyProtection="1">
      <alignment horizontal="left" vertical="center" indent="1"/>
      <protection locked="0"/>
    </xf>
    <xf numFmtId="0" fontId="5" fillId="0" borderId="9" xfId="1" applyFont="1" applyBorder="1" applyAlignment="1" applyProtection="1">
      <alignment horizontal="left" vertical="center" indent="1"/>
      <protection locked="0"/>
    </xf>
    <xf numFmtId="0" fontId="5" fillId="0" borderId="13" xfId="1" applyFont="1" applyBorder="1" applyAlignment="1" applyProtection="1">
      <alignment horizontal="left" vertical="center" indent="1"/>
      <protection locked="0"/>
    </xf>
    <xf numFmtId="0" fontId="5" fillId="0" borderId="4" xfId="1" applyFont="1" applyBorder="1" applyAlignment="1" applyProtection="1">
      <alignment horizontal="left" vertical="center" indent="1"/>
      <protection locked="0"/>
    </xf>
    <xf numFmtId="0" fontId="5" fillId="0" borderId="10" xfId="1" applyFont="1" applyBorder="1" applyAlignment="1" applyProtection="1">
      <alignment horizontal="left" vertical="center" indent="1"/>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EBF8FF"/>
      <color rgb="FF3366FF"/>
      <color rgb="FFE1F4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D84-D2B6-42A4-918B-7D5830DAAF9D}">
  <sheetPr>
    <pageSetUpPr fitToPage="1"/>
  </sheetPr>
  <dimension ref="A1:W56"/>
  <sheetViews>
    <sheetView showGridLines="0" tabSelected="1" zoomScaleNormal="100" workbookViewId="0">
      <selection activeCell="E13" sqref="E13:Q14"/>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9" t="s">
        <v>1</v>
      </c>
      <c r="N1" s="89"/>
      <c r="O1" s="89"/>
      <c r="P1" s="89"/>
      <c r="Q1" s="89"/>
      <c r="R1" s="89"/>
    </row>
    <row r="2" spans="1:18" ht="13.5" customHeight="1">
      <c r="A2" s="5"/>
      <c r="B2" s="5"/>
      <c r="C2" s="5"/>
      <c r="D2" s="5"/>
      <c r="E2" s="5"/>
      <c r="F2" s="5"/>
      <c r="G2" s="5"/>
      <c r="H2" s="5"/>
      <c r="I2" s="5"/>
      <c r="J2" s="5"/>
      <c r="K2" s="5"/>
      <c r="L2" s="5"/>
      <c r="M2" s="5"/>
      <c r="N2" s="5"/>
      <c r="O2" s="5"/>
      <c r="P2" s="5"/>
      <c r="Q2" s="5"/>
      <c r="R2" s="6" t="s">
        <v>74</v>
      </c>
    </row>
    <row r="3" spans="1:18" ht="24.75" customHeight="1">
      <c r="C3" s="90" t="s">
        <v>47</v>
      </c>
      <c r="D3" s="90"/>
      <c r="E3" s="90"/>
      <c r="F3" s="90"/>
      <c r="G3" s="90"/>
      <c r="H3" s="90"/>
      <c r="I3" s="90"/>
      <c r="J3" s="90"/>
      <c r="K3" s="90"/>
      <c r="L3" s="90"/>
      <c r="M3" s="90"/>
      <c r="N3" s="90"/>
      <c r="O3" s="90"/>
      <c r="P3" s="90"/>
      <c r="Q3" s="8"/>
    </row>
    <row r="4" spans="1:18" ht="24.75" customHeight="1">
      <c r="C4" s="90"/>
      <c r="D4" s="90"/>
      <c r="E4" s="90"/>
      <c r="F4" s="90"/>
      <c r="G4" s="90"/>
      <c r="H4" s="90"/>
      <c r="I4" s="90"/>
      <c r="J4" s="90"/>
      <c r="K4" s="90"/>
      <c r="L4" s="90"/>
      <c r="M4" s="90"/>
      <c r="N4" s="90"/>
      <c r="O4" s="90"/>
      <c r="P4" s="90"/>
      <c r="Q4" s="8"/>
    </row>
    <row r="5" spans="1:18" ht="6.75" customHeight="1">
      <c r="F5" s="28"/>
    </row>
    <row r="6" spans="1:18" s="10" customFormat="1" ht="18" customHeight="1">
      <c r="L6" s="83"/>
      <c r="M6" s="91"/>
      <c r="N6" s="10" t="s">
        <v>9</v>
      </c>
      <c r="O6" s="1"/>
      <c r="P6" s="10" t="s">
        <v>6</v>
      </c>
      <c r="Q6" s="1"/>
      <c r="R6" s="10" t="s">
        <v>5</v>
      </c>
    </row>
    <row r="7" spans="1:18" ht="6.75" customHeight="1">
      <c r="F7" s="28"/>
    </row>
    <row r="8" spans="1:18" ht="13.5" customHeight="1">
      <c r="A8" s="38" t="s">
        <v>3</v>
      </c>
      <c r="P8" s="7" t="s">
        <v>2</v>
      </c>
    </row>
    <row r="9" spans="1:18" ht="8.25" customHeight="1">
      <c r="A9" s="38"/>
    </row>
    <row r="10" spans="1:18" s="38" customFormat="1" ht="15" customHeight="1">
      <c r="B10" s="20" t="s">
        <v>16</v>
      </c>
      <c r="C10" s="12"/>
      <c r="E10" s="12"/>
      <c r="F10" s="12"/>
      <c r="G10" s="12"/>
      <c r="H10" s="12"/>
      <c r="I10" s="12"/>
      <c r="J10" s="12"/>
      <c r="K10" s="12"/>
      <c r="L10" s="12"/>
      <c r="M10" s="12"/>
      <c r="N10" s="12"/>
      <c r="O10" s="12"/>
      <c r="P10" s="12"/>
      <c r="Q10" s="12"/>
      <c r="R10" s="71"/>
    </row>
    <row r="11" spans="1:18" s="38" customFormat="1" ht="15" customHeight="1">
      <c r="B11" s="20" t="s">
        <v>7</v>
      </c>
      <c r="C11" s="12"/>
      <c r="E11" s="12"/>
      <c r="F11" s="12"/>
      <c r="G11" s="12"/>
      <c r="H11" s="12"/>
      <c r="I11" s="12"/>
      <c r="J11" s="12"/>
      <c r="K11" s="12"/>
      <c r="L11" s="12"/>
      <c r="M11" s="12"/>
      <c r="N11" s="12"/>
      <c r="O11" s="12"/>
      <c r="P11" s="12"/>
      <c r="Q11" s="12"/>
    </row>
    <row r="12" spans="1:18" ht="15" customHeight="1"/>
    <row r="13" spans="1:18" ht="16.5" customHeight="1">
      <c r="B13" s="92" t="s">
        <v>11</v>
      </c>
      <c r="C13" s="92"/>
      <c r="D13" s="92"/>
      <c r="E13" s="93"/>
      <c r="F13" s="94"/>
      <c r="G13" s="94"/>
      <c r="H13" s="94"/>
      <c r="I13" s="94"/>
      <c r="J13" s="94"/>
      <c r="K13" s="94"/>
      <c r="L13" s="94"/>
      <c r="M13" s="94"/>
      <c r="N13" s="94"/>
      <c r="O13" s="94"/>
      <c r="P13" s="94"/>
      <c r="Q13" s="95"/>
    </row>
    <row r="14" spans="1:18" ht="16.5" customHeight="1">
      <c r="B14" s="92"/>
      <c r="C14" s="92"/>
      <c r="D14" s="92"/>
      <c r="E14" s="96"/>
      <c r="F14" s="97"/>
      <c r="G14" s="97"/>
      <c r="H14" s="97"/>
      <c r="I14" s="97"/>
      <c r="J14" s="97"/>
      <c r="K14" s="97"/>
      <c r="L14" s="97"/>
      <c r="M14" s="97"/>
      <c r="N14" s="97"/>
      <c r="O14" s="97"/>
      <c r="P14" s="97"/>
      <c r="Q14" s="98"/>
    </row>
    <row r="15" spans="1:18" ht="6.95" customHeight="1">
      <c r="B15" s="12"/>
      <c r="C15" s="12"/>
      <c r="D15" s="12"/>
    </row>
    <row r="16" spans="1:18" ht="13.5" customHeight="1">
      <c r="B16" s="92" t="s">
        <v>48</v>
      </c>
      <c r="C16" s="92"/>
      <c r="D16" s="92"/>
      <c r="E16" s="93" t="s">
        <v>41</v>
      </c>
      <c r="F16" s="94"/>
      <c r="G16" s="95"/>
      <c r="H16" s="99" t="s">
        <v>110</v>
      </c>
      <c r="I16" s="100"/>
      <c r="J16" s="93"/>
      <c r="K16" s="94"/>
      <c r="L16" s="95"/>
    </row>
    <row r="17" spans="1:23" ht="13.5" customHeight="1">
      <c r="B17" s="92"/>
      <c r="C17" s="92"/>
      <c r="D17" s="92"/>
      <c r="E17" s="96"/>
      <c r="F17" s="97"/>
      <c r="G17" s="98"/>
      <c r="H17" s="101"/>
      <c r="I17" s="100"/>
      <c r="J17" s="96"/>
      <c r="K17" s="97"/>
      <c r="L17" s="98"/>
    </row>
    <row r="18" spans="1:23" ht="6.95" customHeight="1"/>
    <row r="19" spans="1:23" ht="16.5" customHeight="1">
      <c r="A19" s="26"/>
      <c r="B19" s="12"/>
      <c r="C19" s="12"/>
      <c r="D19" s="12"/>
      <c r="E19" s="93"/>
      <c r="F19" s="94"/>
      <c r="G19" s="94"/>
      <c r="H19" s="94"/>
      <c r="I19" s="94"/>
      <c r="J19" s="94"/>
      <c r="K19" s="94"/>
      <c r="L19" s="94"/>
      <c r="M19" s="94"/>
      <c r="N19" s="94"/>
      <c r="O19" s="94"/>
      <c r="P19" s="94"/>
      <c r="Q19" s="95"/>
    </row>
    <row r="20" spans="1:23" ht="16.5" customHeight="1">
      <c r="B20" s="12"/>
      <c r="C20" s="12"/>
      <c r="D20" s="12"/>
      <c r="E20" s="96"/>
      <c r="F20" s="97"/>
      <c r="G20" s="97"/>
      <c r="H20" s="97"/>
      <c r="I20" s="97"/>
      <c r="J20" s="97"/>
      <c r="K20" s="97"/>
      <c r="L20" s="97"/>
      <c r="M20" s="97"/>
      <c r="N20" s="97"/>
      <c r="O20" s="97"/>
      <c r="P20" s="97"/>
      <c r="Q20" s="98"/>
    </row>
    <row r="21" spans="1:23" ht="6.95" customHeight="1"/>
    <row r="22" spans="1:23" ht="21" customHeight="1">
      <c r="B22" s="12" t="s">
        <v>49</v>
      </c>
      <c r="E22" s="86"/>
      <c r="F22" s="87"/>
      <c r="G22" s="87"/>
      <c r="H22" s="87"/>
      <c r="I22" s="87"/>
      <c r="J22" s="87"/>
      <c r="K22" s="88"/>
    </row>
    <row r="23" spans="1:23" ht="6.6" customHeight="1"/>
    <row r="24" spans="1:23" ht="15.75" customHeight="1">
      <c r="B24" s="7" t="s">
        <v>54</v>
      </c>
      <c r="E24" s="1"/>
      <c r="F24" s="12" t="s">
        <v>12</v>
      </c>
      <c r="H24" s="1"/>
      <c r="I24" s="12" t="s">
        <v>13</v>
      </c>
      <c r="K24" s="1"/>
      <c r="L24" s="12" t="s">
        <v>62</v>
      </c>
      <c r="N24" s="14" t="s">
        <v>73</v>
      </c>
    </row>
    <row r="25" spans="1:23" ht="13.5">
      <c r="D25" s="21"/>
      <c r="E25" s="45" t="s">
        <v>90</v>
      </c>
      <c r="F25" s="21"/>
      <c r="G25" s="21"/>
      <c r="H25" s="21"/>
      <c r="I25" s="21"/>
      <c r="J25" s="21"/>
      <c r="K25" s="21"/>
      <c r="L25" s="21"/>
      <c r="M25" s="21"/>
      <c r="N25" s="21"/>
      <c r="O25" s="21"/>
      <c r="P25" s="21"/>
      <c r="R25" s="22"/>
      <c r="S25" s="23"/>
      <c r="T25" s="23"/>
      <c r="U25" s="23"/>
      <c r="V25" s="22"/>
      <c r="W25" s="22"/>
    </row>
    <row r="26" spans="1:23" ht="25.5" customHeight="1"/>
    <row r="27" spans="1:23" s="72" customFormat="1" ht="20.100000000000001" customHeight="1">
      <c r="B27" s="72" t="s">
        <v>81</v>
      </c>
      <c r="R27" s="73"/>
    </row>
    <row r="28" spans="1:23" s="72" customFormat="1" ht="14.45" customHeight="1">
      <c r="B28" s="72" t="s">
        <v>82</v>
      </c>
      <c r="R28" s="73"/>
    </row>
    <row r="29" spans="1:23" ht="21.75" customHeight="1">
      <c r="R29" s="10"/>
    </row>
    <row r="30" spans="1:23" ht="13.5" customHeight="1">
      <c r="B30" s="10" t="s">
        <v>53</v>
      </c>
      <c r="C30" s="21" t="s">
        <v>70</v>
      </c>
      <c r="D30" s="21"/>
      <c r="E30" s="21"/>
      <c r="F30" s="21"/>
      <c r="G30" s="21"/>
      <c r="H30" s="21"/>
      <c r="I30" s="21"/>
      <c r="J30" s="21"/>
      <c r="K30" s="21"/>
      <c r="L30" s="21"/>
      <c r="M30" s="21"/>
      <c r="N30" s="21"/>
      <c r="O30" s="21"/>
      <c r="P30" s="21"/>
      <c r="Q30" s="21"/>
      <c r="R30" s="21"/>
      <c r="S30" s="21"/>
    </row>
    <row r="31" spans="1:23" ht="13.5" customHeight="1">
      <c r="B31" s="10"/>
      <c r="C31" s="21" t="s">
        <v>88</v>
      </c>
      <c r="D31" s="21"/>
      <c r="E31" s="21"/>
      <c r="F31" s="21"/>
      <c r="G31" s="21"/>
      <c r="H31" s="21"/>
      <c r="I31" s="21"/>
      <c r="J31" s="21"/>
      <c r="K31" s="21"/>
      <c r="L31" s="21"/>
      <c r="M31" s="21"/>
      <c r="N31" s="21"/>
      <c r="O31" s="21"/>
      <c r="P31" s="21"/>
      <c r="Q31" s="21"/>
      <c r="R31" s="21"/>
      <c r="S31" s="21"/>
    </row>
    <row r="32" spans="1:23" s="21" customFormat="1" ht="11.25">
      <c r="B32" s="74"/>
      <c r="D32" s="14" t="s">
        <v>111</v>
      </c>
    </row>
    <row r="33" spans="2:19" ht="6.95" customHeight="1">
      <c r="C33" s="21"/>
      <c r="D33" s="21"/>
      <c r="E33" s="21"/>
      <c r="F33" s="21"/>
      <c r="G33" s="21"/>
      <c r="H33" s="21"/>
      <c r="I33" s="21"/>
      <c r="J33" s="21"/>
      <c r="K33" s="21"/>
      <c r="L33" s="21"/>
      <c r="M33" s="21"/>
      <c r="N33" s="21"/>
      <c r="O33" s="21"/>
      <c r="P33" s="21"/>
      <c r="Q33" s="21"/>
      <c r="R33" s="21"/>
      <c r="S33" s="21"/>
    </row>
    <row r="34" spans="2:19" ht="16.5" customHeight="1">
      <c r="B34" s="10" t="s">
        <v>53</v>
      </c>
      <c r="C34" s="21" t="s">
        <v>71</v>
      </c>
      <c r="D34" s="21"/>
      <c r="E34" s="21"/>
      <c r="F34" s="21"/>
      <c r="G34" s="21"/>
      <c r="H34" s="21"/>
      <c r="I34" s="21"/>
      <c r="J34" s="21"/>
      <c r="K34" s="21"/>
      <c r="L34" s="21"/>
      <c r="M34" s="21"/>
      <c r="N34" s="21"/>
      <c r="O34" s="21"/>
      <c r="P34" s="21"/>
      <c r="Q34" s="21"/>
      <c r="R34" s="21"/>
      <c r="S34" s="21"/>
    </row>
    <row r="35" spans="2:19" s="21" customFormat="1" ht="11.25">
      <c r="B35" s="74"/>
      <c r="D35" s="14" t="s">
        <v>89</v>
      </c>
    </row>
    <row r="36" spans="2:19" s="21" customFormat="1" ht="10.5" customHeight="1">
      <c r="B36" s="74"/>
      <c r="D36" s="14" t="s">
        <v>118</v>
      </c>
    </row>
    <row r="37" spans="2:19" ht="9.6" customHeight="1">
      <c r="C37" s="21"/>
      <c r="D37" s="21"/>
      <c r="E37" s="21"/>
      <c r="F37" s="21"/>
      <c r="G37" s="21"/>
      <c r="H37" s="21"/>
      <c r="I37" s="21"/>
      <c r="J37" s="21"/>
      <c r="K37" s="21"/>
      <c r="L37" s="21"/>
      <c r="M37" s="21"/>
      <c r="N37" s="21"/>
      <c r="O37" s="21"/>
      <c r="P37" s="21"/>
      <c r="Q37" s="21"/>
      <c r="R37" s="21"/>
      <c r="S37" s="21"/>
    </row>
    <row r="38" spans="2:19" s="51" customFormat="1" ht="14.25" customHeight="1">
      <c r="B38" s="75" t="s">
        <v>53</v>
      </c>
      <c r="C38" s="15" t="s">
        <v>124</v>
      </c>
      <c r="D38" s="15"/>
      <c r="E38" s="15"/>
      <c r="F38" s="15"/>
      <c r="G38" s="15"/>
      <c r="H38" s="15"/>
      <c r="I38" s="15"/>
      <c r="J38" s="15"/>
      <c r="K38" s="15"/>
      <c r="L38" s="15"/>
      <c r="M38" s="15"/>
      <c r="N38" s="15"/>
      <c r="O38" s="15"/>
      <c r="P38" s="15"/>
      <c r="Q38" s="15"/>
      <c r="R38" s="15"/>
      <c r="S38" s="15"/>
    </row>
    <row r="39" spans="2:19" s="78" customFormat="1" ht="12" customHeight="1">
      <c r="B39" s="76"/>
      <c r="C39" s="77" t="s">
        <v>125</v>
      </c>
      <c r="D39" s="77"/>
      <c r="E39" s="77"/>
      <c r="F39" s="77"/>
      <c r="G39" s="77"/>
      <c r="H39" s="77"/>
      <c r="I39" s="77"/>
      <c r="J39" s="77"/>
      <c r="K39" s="77"/>
      <c r="L39" s="77"/>
      <c r="M39" s="77"/>
      <c r="N39" s="77"/>
      <c r="O39" s="77"/>
      <c r="P39" s="77"/>
      <c r="Q39" s="77"/>
      <c r="R39" s="77"/>
      <c r="S39" s="77"/>
    </row>
    <row r="40" spans="2:19" s="78" customFormat="1" ht="12" customHeight="1">
      <c r="B40" s="76"/>
      <c r="C40" s="77" t="s">
        <v>126</v>
      </c>
      <c r="D40" s="77"/>
      <c r="E40" s="77"/>
      <c r="F40" s="77"/>
      <c r="G40" s="77"/>
      <c r="H40" s="77"/>
      <c r="I40" s="77"/>
      <c r="J40" s="77"/>
      <c r="K40" s="77"/>
      <c r="L40" s="77"/>
      <c r="M40" s="77"/>
      <c r="N40" s="77"/>
      <c r="O40" s="77"/>
      <c r="P40" s="77"/>
      <c r="Q40" s="77"/>
      <c r="R40" s="77"/>
      <c r="S40" s="77"/>
    </row>
    <row r="41" spans="2:19" s="21" customFormat="1" ht="12.75" customHeight="1">
      <c r="B41" s="14"/>
      <c r="C41" s="14"/>
      <c r="D41" s="14" t="s">
        <v>112</v>
      </c>
      <c r="E41" s="14"/>
      <c r="F41" s="14"/>
      <c r="G41" s="14"/>
      <c r="H41" s="14"/>
      <c r="I41" s="14"/>
      <c r="J41" s="14"/>
      <c r="K41" s="14"/>
      <c r="L41" s="14"/>
      <c r="M41" s="14"/>
      <c r="N41" s="14"/>
      <c r="O41" s="14"/>
      <c r="P41" s="14"/>
      <c r="Q41" s="14"/>
      <c r="R41" s="14"/>
    </row>
    <row r="42" spans="2:19" s="21" customFormat="1" ht="10.5" customHeight="1">
      <c r="B42" s="14"/>
      <c r="C42" s="14"/>
      <c r="D42" s="14" t="s">
        <v>113</v>
      </c>
      <c r="E42" s="14"/>
      <c r="F42" s="14"/>
      <c r="G42" s="14"/>
      <c r="H42" s="14"/>
      <c r="I42" s="14"/>
      <c r="J42" s="14"/>
      <c r="K42" s="14"/>
      <c r="L42" s="14"/>
      <c r="M42" s="14"/>
      <c r="N42" s="14"/>
      <c r="O42" s="14"/>
      <c r="P42" s="14"/>
      <c r="Q42" s="14"/>
      <c r="R42" s="14"/>
    </row>
    <row r="43" spans="2:19" s="21" customFormat="1" ht="9.6" customHeight="1">
      <c r="B43" s="14"/>
      <c r="C43" s="14"/>
      <c r="D43" s="14"/>
      <c r="E43" s="14"/>
      <c r="F43" s="14"/>
      <c r="G43" s="14"/>
      <c r="H43" s="14"/>
      <c r="I43" s="14"/>
      <c r="J43" s="14"/>
      <c r="K43" s="14"/>
      <c r="L43" s="14"/>
      <c r="M43" s="14"/>
      <c r="N43" s="14"/>
      <c r="O43" s="14"/>
      <c r="P43" s="14"/>
      <c r="R43" s="14"/>
    </row>
    <row r="44" spans="2:19" ht="16.5" customHeight="1">
      <c r="B44" s="10" t="s">
        <v>53</v>
      </c>
      <c r="C44" s="21" t="s">
        <v>72</v>
      </c>
      <c r="D44" s="21"/>
      <c r="E44" s="21"/>
      <c r="F44" s="21"/>
      <c r="G44" s="21"/>
      <c r="H44" s="21"/>
      <c r="I44" s="21"/>
      <c r="J44" s="21"/>
      <c r="K44" s="21"/>
      <c r="L44" s="21"/>
      <c r="M44" s="21"/>
      <c r="N44" s="21"/>
      <c r="O44" s="21"/>
      <c r="P44" s="21"/>
      <c r="Q44" s="21"/>
      <c r="R44" s="21"/>
      <c r="S44" s="21"/>
    </row>
    <row r="45" spans="2:19" s="21" customFormat="1" ht="11.25">
      <c r="B45" s="74"/>
      <c r="D45" s="14" t="s">
        <v>114</v>
      </c>
    </row>
    <row r="46" spans="2:19" s="21" customFormat="1" ht="10.5" customHeight="1">
      <c r="B46" s="74"/>
      <c r="D46" s="14" t="s">
        <v>115</v>
      </c>
    </row>
    <row r="47" spans="2:19" ht="9.6" customHeight="1">
      <c r="C47" s="21"/>
      <c r="D47" s="21"/>
      <c r="E47" s="21"/>
      <c r="F47" s="21"/>
      <c r="G47" s="21"/>
      <c r="H47" s="21"/>
      <c r="I47" s="21"/>
      <c r="J47" s="21"/>
      <c r="K47" s="21"/>
      <c r="L47" s="21"/>
      <c r="M47" s="21"/>
      <c r="N47" s="21"/>
      <c r="O47" s="21"/>
      <c r="P47" s="21"/>
      <c r="Q47" s="21"/>
      <c r="R47" s="21"/>
      <c r="S47" s="21"/>
    </row>
    <row r="48" spans="2:19" ht="13.5" customHeight="1">
      <c r="B48" s="10" t="s">
        <v>53</v>
      </c>
      <c r="C48" s="21" t="s">
        <v>117</v>
      </c>
      <c r="D48" s="21"/>
      <c r="E48" s="21"/>
      <c r="F48" s="21"/>
      <c r="G48" s="21"/>
      <c r="H48" s="21"/>
      <c r="I48" s="21"/>
      <c r="J48" s="21"/>
      <c r="K48" s="21"/>
      <c r="L48" s="21"/>
      <c r="M48" s="21"/>
      <c r="N48" s="21"/>
      <c r="O48" s="21"/>
      <c r="P48" s="21"/>
      <c r="Q48" s="21"/>
      <c r="R48" s="21"/>
      <c r="S48" s="21"/>
    </row>
    <row r="49" spans="1:19">
      <c r="B49" s="10"/>
      <c r="C49" s="21" t="s">
        <v>116</v>
      </c>
      <c r="D49" s="21"/>
      <c r="E49" s="21"/>
      <c r="F49" s="21"/>
      <c r="G49" s="21"/>
      <c r="H49" s="21"/>
      <c r="I49" s="21"/>
      <c r="J49" s="21"/>
      <c r="K49" s="21"/>
      <c r="L49" s="21"/>
      <c r="M49" s="21"/>
      <c r="N49" s="21"/>
      <c r="O49" s="21"/>
      <c r="P49" s="21"/>
      <c r="Q49" s="21"/>
      <c r="R49" s="21"/>
      <c r="S49" s="21"/>
    </row>
    <row r="50" spans="1:19" s="21" customFormat="1" ht="12.95" customHeight="1">
      <c r="B50" s="74"/>
      <c r="D50" s="14" t="s">
        <v>80</v>
      </c>
    </row>
    <row r="51" spans="1:19" ht="6.95" customHeight="1">
      <c r="C51" s="21"/>
      <c r="D51" s="21"/>
      <c r="E51" s="21"/>
      <c r="F51" s="21"/>
      <c r="G51" s="21"/>
      <c r="H51" s="21"/>
      <c r="I51" s="21"/>
      <c r="J51" s="21"/>
      <c r="K51" s="21"/>
      <c r="L51" s="21"/>
      <c r="M51" s="21"/>
      <c r="N51" s="21"/>
      <c r="O51" s="21"/>
      <c r="P51" s="21"/>
      <c r="Q51" s="21"/>
      <c r="R51" s="21"/>
      <c r="S51" s="21"/>
    </row>
    <row r="52" spans="1:19" ht="16.5" customHeight="1">
      <c r="B52" s="10" t="s">
        <v>53</v>
      </c>
      <c r="C52" s="21" t="s">
        <v>75</v>
      </c>
      <c r="D52" s="21"/>
      <c r="E52" s="21"/>
      <c r="F52" s="21"/>
      <c r="G52" s="21"/>
      <c r="H52" s="21"/>
      <c r="I52" s="21"/>
      <c r="J52" s="21"/>
      <c r="K52" s="21"/>
      <c r="L52" s="21"/>
      <c r="M52" s="21"/>
      <c r="N52" s="21"/>
      <c r="O52" s="21"/>
      <c r="P52" s="21"/>
      <c r="Q52" s="21"/>
      <c r="R52" s="21"/>
      <c r="S52" s="21"/>
    </row>
    <row r="53" spans="1:19" ht="28.5" customHeight="1">
      <c r="A53" s="10"/>
    </row>
    <row r="54" spans="1:19" ht="32.25" customHeight="1">
      <c r="A54" s="10"/>
      <c r="H54" s="28" t="s">
        <v>78</v>
      </c>
      <c r="I54" s="83"/>
      <c r="J54" s="84"/>
      <c r="K54" s="84"/>
      <c r="L54" s="84"/>
      <c r="M54" s="84"/>
      <c r="N54" s="85"/>
      <c r="O54" s="43" t="s">
        <v>77</v>
      </c>
      <c r="P54" s="21" t="s">
        <v>76</v>
      </c>
      <c r="Q54" s="21"/>
      <c r="R54" s="21"/>
    </row>
    <row r="55" spans="1:19" ht="5.0999999999999996" customHeight="1">
      <c r="A55" s="10"/>
      <c r="H55" s="28"/>
      <c r="I55" s="10"/>
      <c r="J55" s="10"/>
      <c r="K55" s="10"/>
      <c r="L55" s="10"/>
      <c r="M55" s="10"/>
      <c r="N55" s="10"/>
      <c r="O55" s="43"/>
      <c r="P55" s="21"/>
      <c r="Q55" s="21"/>
      <c r="R55" s="21"/>
    </row>
    <row r="56" spans="1:19" ht="12" customHeight="1">
      <c r="H56" s="44" t="s">
        <v>79</v>
      </c>
      <c r="P56" s="79"/>
      <c r="Q56" s="21"/>
      <c r="R56" s="21"/>
      <c r="S56" s="21"/>
    </row>
  </sheetData>
  <sheetProtection algorithmName="SHA-512" hashValue="S5QRQjgG7VN2aBIEfCiDtYbSYjuEdAkisgmyPIJD4RKAKlkrMOF75ld1oxv5W3X/xsGNaYdfOs6FfO2hBhMi3w==" saltValue="qmWMGwK0NcpMZbbI6zKxZw==" spinCount="100000" sheet="1" selectLockedCells="1"/>
  <mergeCells count="12">
    <mergeCell ref="I54:N54"/>
    <mergeCell ref="E22:K22"/>
    <mergeCell ref="M1:R1"/>
    <mergeCell ref="C3:P4"/>
    <mergeCell ref="L6:M6"/>
    <mergeCell ref="B13:D14"/>
    <mergeCell ref="E13:Q14"/>
    <mergeCell ref="B16:D17"/>
    <mergeCell ref="E16:G17"/>
    <mergeCell ref="J16:L17"/>
    <mergeCell ref="E19:Q20"/>
    <mergeCell ref="H16:I17"/>
  </mergeCells>
  <phoneticPr fontId="2"/>
  <dataValidations count="1">
    <dataValidation type="list" allowBlank="1" showInputMessage="1" showErrorMessage="1" sqref="H24 K24 E24" xr:uid="{73F517F5-EB04-4DF5-AF3E-0BA7A351FF5C}">
      <formula1>"○"</formula1>
    </dataValidation>
  </dataValidations>
  <printOptions horizontalCentered="1"/>
  <pageMargins left="0.74803149606299213" right="0.78740157480314965" top="0.51181102362204722"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D1B-0BD2-4110-A49A-CD77C472C71C}">
  <sheetPr>
    <pageSetUpPr fitToPage="1"/>
  </sheetPr>
  <dimension ref="A1:R59"/>
  <sheetViews>
    <sheetView showGridLines="0" zoomScaleNormal="100" workbookViewId="0">
      <selection activeCell="D8" sqref="D8:P9"/>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9" t="s">
        <v>1</v>
      </c>
      <c r="N1" s="89"/>
      <c r="O1" s="89"/>
      <c r="P1" s="89"/>
      <c r="Q1" s="89"/>
      <c r="R1" s="89"/>
    </row>
    <row r="2" spans="1:18" ht="13.5" customHeight="1">
      <c r="A2" s="5"/>
      <c r="B2" s="5"/>
      <c r="C2" s="5"/>
      <c r="D2" s="5"/>
      <c r="E2" s="5"/>
      <c r="F2" s="5"/>
      <c r="G2" s="5"/>
      <c r="H2" s="5"/>
      <c r="I2" s="5"/>
      <c r="J2" s="5"/>
      <c r="K2" s="5"/>
      <c r="L2" s="5"/>
      <c r="M2" s="5"/>
      <c r="N2" s="5"/>
      <c r="O2" s="5"/>
      <c r="P2" s="5"/>
      <c r="Q2" s="5"/>
      <c r="R2" s="6" t="s">
        <v>83</v>
      </c>
    </row>
    <row r="3" spans="1:18" ht="15" customHeight="1">
      <c r="C3" s="110" t="s">
        <v>50</v>
      </c>
      <c r="D3" s="110"/>
      <c r="E3" s="110"/>
      <c r="F3" s="110"/>
      <c r="G3" s="110"/>
      <c r="H3" s="110"/>
      <c r="I3" s="110"/>
      <c r="J3" s="110"/>
      <c r="K3" s="110"/>
      <c r="L3" s="110"/>
      <c r="M3" s="110"/>
      <c r="N3" s="110"/>
      <c r="O3" s="110"/>
      <c r="P3" s="110"/>
    </row>
    <row r="4" spans="1:18" ht="21" customHeight="1">
      <c r="C4" s="110"/>
      <c r="D4" s="110"/>
      <c r="E4" s="110"/>
      <c r="F4" s="110"/>
      <c r="G4" s="110"/>
      <c r="H4" s="110"/>
      <c r="I4" s="110"/>
      <c r="J4" s="110"/>
      <c r="K4" s="110"/>
      <c r="L4" s="110"/>
      <c r="M4" s="110"/>
      <c r="N4" s="110"/>
      <c r="O4" s="110"/>
      <c r="P4" s="110"/>
    </row>
    <row r="5" spans="1:18" ht="6.75" customHeight="1">
      <c r="F5" s="28"/>
    </row>
    <row r="6" spans="1:18" s="10" customFormat="1" ht="18.95" customHeight="1">
      <c r="L6" s="102">
        <f>'１'!L6</f>
        <v>0</v>
      </c>
      <c r="M6" s="103"/>
      <c r="N6" s="10" t="s">
        <v>9</v>
      </c>
      <c r="O6" s="2">
        <f>'１'!O6</f>
        <v>0</v>
      </c>
      <c r="P6" s="10" t="s">
        <v>6</v>
      </c>
      <c r="Q6" s="2">
        <f>'１'!Q6</f>
        <v>0</v>
      </c>
      <c r="R6" s="10" t="s">
        <v>5</v>
      </c>
    </row>
    <row r="7" spans="1:18" ht="6.75" customHeight="1">
      <c r="F7" s="28"/>
    </row>
    <row r="8" spans="1:18" ht="15.75" customHeight="1">
      <c r="A8" s="100" t="s">
        <v>11</v>
      </c>
      <c r="B8" s="100"/>
      <c r="C8" s="100"/>
      <c r="D8" s="111">
        <f>'１'!E13</f>
        <v>0</v>
      </c>
      <c r="E8" s="112"/>
      <c r="F8" s="112"/>
      <c r="G8" s="112"/>
      <c r="H8" s="112"/>
      <c r="I8" s="112"/>
      <c r="J8" s="112"/>
      <c r="K8" s="112"/>
      <c r="L8" s="112"/>
      <c r="M8" s="112"/>
      <c r="N8" s="112"/>
      <c r="O8" s="112"/>
      <c r="P8" s="113"/>
    </row>
    <row r="9" spans="1:18" ht="15.75" customHeight="1">
      <c r="A9" s="100"/>
      <c r="B9" s="100"/>
      <c r="C9" s="100"/>
      <c r="D9" s="114"/>
      <c r="E9" s="115"/>
      <c r="F9" s="115"/>
      <c r="G9" s="115"/>
      <c r="H9" s="115"/>
      <c r="I9" s="115"/>
      <c r="J9" s="115"/>
      <c r="K9" s="115"/>
      <c r="L9" s="115"/>
      <c r="M9" s="115"/>
      <c r="N9" s="115"/>
      <c r="O9" s="115"/>
      <c r="P9" s="116"/>
    </row>
    <row r="10" spans="1:18" ht="13.5" customHeight="1">
      <c r="A10" s="38"/>
    </row>
    <row r="11" spans="1:18" s="51" customFormat="1" ht="42" customHeight="1">
      <c r="B11" s="58" t="s">
        <v>51</v>
      </c>
    </row>
    <row r="12" spans="1:18" s="51" customFormat="1" ht="18.600000000000001" customHeight="1">
      <c r="B12" s="132" t="s">
        <v>120</v>
      </c>
      <c r="C12" s="132"/>
      <c r="D12" s="132"/>
      <c r="E12" s="132"/>
      <c r="F12" s="132"/>
      <c r="G12" s="132"/>
      <c r="H12" s="132"/>
      <c r="I12" s="132"/>
      <c r="J12" s="132"/>
      <c r="K12" s="132"/>
      <c r="L12" s="132"/>
      <c r="M12" s="132"/>
      <c r="N12" s="132"/>
      <c r="O12" s="132"/>
      <c r="P12" s="132"/>
      <c r="Q12" s="132"/>
    </row>
    <row r="13" spans="1:18" s="51" customFormat="1" ht="15" customHeight="1">
      <c r="B13" s="134" t="s">
        <v>121</v>
      </c>
      <c r="C13" s="134"/>
      <c r="D13" s="134"/>
      <c r="E13" s="134"/>
      <c r="F13" s="134"/>
      <c r="G13" s="134"/>
      <c r="H13" s="134"/>
      <c r="I13" s="134"/>
      <c r="J13" s="134"/>
      <c r="K13" s="134"/>
      <c r="L13" s="134"/>
      <c r="M13" s="134"/>
      <c r="N13" s="134"/>
      <c r="O13" s="134"/>
      <c r="P13" s="134"/>
      <c r="Q13" s="134"/>
    </row>
    <row r="14" spans="1:18" s="51" customFormat="1" ht="16.5" customHeight="1">
      <c r="B14" s="133" t="s">
        <v>119</v>
      </c>
      <c r="C14" s="133"/>
      <c r="D14" s="133"/>
      <c r="E14" s="133"/>
      <c r="F14" s="133"/>
      <c r="G14" s="133"/>
      <c r="H14" s="133"/>
      <c r="I14" s="133"/>
      <c r="J14" s="133"/>
      <c r="K14" s="133"/>
      <c r="L14" s="133"/>
      <c r="M14" s="133"/>
      <c r="N14" s="133"/>
      <c r="O14" s="133"/>
      <c r="P14" s="133"/>
      <c r="Q14" s="133"/>
      <c r="R14" s="133"/>
    </row>
    <row r="15" spans="1:18" ht="7.5" customHeight="1">
      <c r="B15" s="59"/>
      <c r="C15" s="59"/>
      <c r="D15" s="60"/>
      <c r="E15" s="60"/>
      <c r="F15" s="60"/>
      <c r="G15" s="60"/>
      <c r="H15" s="60"/>
      <c r="I15" s="60"/>
      <c r="J15" s="60"/>
      <c r="K15" s="60"/>
      <c r="L15" s="60"/>
      <c r="M15" s="60"/>
      <c r="N15" s="60"/>
      <c r="O15" s="60"/>
      <c r="P15" s="60"/>
      <c r="Q15" s="60"/>
      <c r="R15" s="60"/>
    </row>
    <row r="16" spans="1:18" ht="13.5" customHeight="1">
      <c r="C16" s="59"/>
      <c r="D16" s="59"/>
      <c r="E16" s="125" t="s">
        <v>4</v>
      </c>
      <c r="F16" s="117"/>
      <c r="G16" s="118"/>
      <c r="H16" s="118"/>
      <c r="I16" s="118"/>
      <c r="J16" s="118"/>
      <c r="K16" s="118"/>
      <c r="L16" s="119"/>
      <c r="M16" s="123" t="s">
        <v>38</v>
      </c>
      <c r="N16" s="124" t="s">
        <v>42</v>
      </c>
      <c r="O16" s="124"/>
      <c r="P16" s="124"/>
      <c r="R16" s="21"/>
    </row>
    <row r="17" spans="2:18" ht="13.5" customHeight="1">
      <c r="B17" s="126" t="s">
        <v>68</v>
      </c>
      <c r="C17" s="127"/>
      <c r="D17" s="59"/>
      <c r="E17" s="125"/>
      <c r="F17" s="120"/>
      <c r="G17" s="121"/>
      <c r="H17" s="121"/>
      <c r="I17" s="121"/>
      <c r="J17" s="121"/>
      <c r="K17" s="121"/>
      <c r="L17" s="122"/>
      <c r="M17" s="123"/>
      <c r="N17" s="124"/>
      <c r="O17" s="124"/>
      <c r="P17" s="124"/>
      <c r="R17" s="21"/>
    </row>
    <row r="18" spans="2:18" ht="6.75" customHeight="1">
      <c r="B18" s="128"/>
      <c r="C18" s="129"/>
      <c r="D18" s="59"/>
      <c r="E18" s="61"/>
      <c r="F18" s="12"/>
      <c r="G18" s="12"/>
      <c r="H18" s="12"/>
      <c r="I18" s="12"/>
      <c r="J18" s="12"/>
      <c r="K18" s="12"/>
      <c r="L18" s="62"/>
      <c r="M18" s="61"/>
      <c r="N18" s="61"/>
      <c r="O18" s="61"/>
      <c r="P18" s="61"/>
      <c r="Q18" s="61"/>
    </row>
    <row r="19" spans="2:18" ht="18" customHeight="1">
      <c r="B19" s="128"/>
      <c r="C19" s="129"/>
      <c r="D19" s="59"/>
      <c r="E19" s="63"/>
      <c r="F19" s="12" t="s">
        <v>63</v>
      </c>
      <c r="M19" s="104"/>
      <c r="N19" s="105"/>
      <c r="O19" s="106"/>
    </row>
    <row r="20" spans="2:18" s="21" customFormat="1" ht="12.75" customHeight="1">
      <c r="B20" s="128"/>
      <c r="C20" s="129"/>
      <c r="D20" s="63"/>
      <c r="E20" s="63"/>
      <c r="F20" s="64" t="s">
        <v>65</v>
      </c>
      <c r="H20" s="65"/>
      <c r="I20" s="61"/>
      <c r="J20" s="61"/>
      <c r="K20" s="61"/>
      <c r="L20" s="61"/>
      <c r="M20" s="61"/>
      <c r="N20" s="61"/>
      <c r="O20" s="61"/>
      <c r="P20" s="61"/>
      <c r="Q20" s="61"/>
      <c r="R20" s="61"/>
    </row>
    <row r="21" spans="2:18" ht="5.25" customHeight="1">
      <c r="B21" s="128"/>
      <c r="C21" s="129"/>
      <c r="D21" s="59"/>
      <c r="E21" s="63"/>
    </row>
    <row r="22" spans="2:18" ht="18" customHeight="1">
      <c r="B22" s="130"/>
      <c r="C22" s="131"/>
      <c r="D22" s="59"/>
      <c r="E22" s="61" t="s">
        <v>93</v>
      </c>
      <c r="G22" s="107"/>
      <c r="H22" s="108"/>
      <c r="I22" s="108"/>
      <c r="J22" s="108"/>
      <c r="K22" s="108"/>
      <c r="L22" s="108"/>
      <c r="M22" s="108"/>
      <c r="N22" s="108"/>
      <c r="O22" s="108"/>
      <c r="P22" s="109"/>
    </row>
    <row r="23" spans="2:18" ht="3.75" customHeight="1">
      <c r="B23" s="59"/>
      <c r="C23" s="59"/>
      <c r="D23" s="59"/>
      <c r="E23" s="63"/>
    </row>
    <row r="24" spans="2:18" ht="18" customHeight="1">
      <c r="B24" s="66"/>
      <c r="C24" s="66"/>
      <c r="D24" s="59"/>
      <c r="E24" s="61" t="s">
        <v>64</v>
      </c>
      <c r="G24" s="107"/>
      <c r="H24" s="108"/>
      <c r="I24" s="108"/>
      <c r="J24" s="108"/>
      <c r="K24" s="108"/>
      <c r="L24" s="108"/>
      <c r="M24" s="108"/>
      <c r="N24" s="108"/>
      <c r="O24" s="108"/>
      <c r="P24" s="109"/>
    </row>
    <row r="25" spans="2:18" ht="20.100000000000001" customHeight="1">
      <c r="B25" s="67"/>
      <c r="C25" s="67"/>
      <c r="D25" s="67"/>
      <c r="E25" s="68"/>
      <c r="F25" s="67"/>
      <c r="G25" s="67"/>
      <c r="H25" s="67"/>
      <c r="I25" s="67"/>
      <c r="J25" s="67"/>
      <c r="K25" s="67"/>
      <c r="L25" s="67"/>
      <c r="M25" s="67"/>
      <c r="N25" s="67"/>
      <c r="O25" s="67"/>
      <c r="P25" s="67"/>
      <c r="Q25" s="67"/>
      <c r="R25" s="67"/>
    </row>
    <row r="26" spans="2:18" ht="6.95" customHeight="1">
      <c r="C26" s="59"/>
      <c r="D26" s="60"/>
      <c r="E26" s="69"/>
      <c r="F26" s="60"/>
      <c r="G26" s="60"/>
      <c r="H26" s="60"/>
      <c r="I26" s="60"/>
      <c r="J26" s="60"/>
      <c r="K26" s="60"/>
      <c r="L26" s="60"/>
      <c r="M26" s="60"/>
      <c r="N26" s="60"/>
      <c r="O26" s="60"/>
      <c r="P26" s="60"/>
      <c r="Q26" s="60"/>
    </row>
    <row r="27" spans="2:18" ht="13.5" customHeight="1">
      <c r="D27" s="38"/>
      <c r="E27" s="125" t="s">
        <v>4</v>
      </c>
      <c r="F27" s="117"/>
      <c r="G27" s="118"/>
      <c r="H27" s="118"/>
      <c r="I27" s="118"/>
      <c r="J27" s="118"/>
      <c r="K27" s="118"/>
      <c r="L27" s="119"/>
      <c r="M27" s="123" t="s">
        <v>38</v>
      </c>
      <c r="N27" s="124" t="s">
        <v>42</v>
      </c>
      <c r="O27" s="124"/>
      <c r="P27" s="124"/>
    </row>
    <row r="28" spans="2:18" ht="13.5" customHeight="1">
      <c r="B28" s="126" t="s">
        <v>66</v>
      </c>
      <c r="C28" s="127"/>
      <c r="D28" s="38"/>
      <c r="E28" s="125"/>
      <c r="F28" s="120"/>
      <c r="G28" s="121"/>
      <c r="H28" s="121"/>
      <c r="I28" s="121"/>
      <c r="J28" s="121"/>
      <c r="K28" s="121"/>
      <c r="L28" s="122"/>
      <c r="M28" s="123"/>
      <c r="N28" s="124"/>
      <c r="O28" s="124"/>
      <c r="P28" s="124"/>
    </row>
    <row r="29" spans="2:18" ht="6.75" customHeight="1">
      <c r="B29" s="128"/>
      <c r="C29" s="129"/>
      <c r="D29" s="12"/>
      <c r="E29" s="61"/>
      <c r="F29" s="12"/>
      <c r="G29" s="12"/>
      <c r="H29" s="12"/>
      <c r="I29" s="12"/>
      <c r="J29" s="12"/>
      <c r="K29" s="12"/>
      <c r="L29" s="62"/>
      <c r="M29" s="61"/>
      <c r="N29" s="61"/>
      <c r="O29" s="61"/>
      <c r="P29" s="61"/>
      <c r="Q29" s="61"/>
    </row>
    <row r="30" spans="2:18" ht="18" customHeight="1">
      <c r="B30" s="128"/>
      <c r="C30" s="129"/>
      <c r="E30" s="21"/>
      <c r="F30" s="12" t="s">
        <v>63</v>
      </c>
      <c r="M30" s="104"/>
      <c r="N30" s="105"/>
      <c r="O30" s="106"/>
    </row>
    <row r="31" spans="2:18" s="21" customFormat="1" ht="12.75" customHeight="1">
      <c r="B31" s="128"/>
      <c r="C31" s="129"/>
      <c r="F31" s="64" t="s">
        <v>65</v>
      </c>
      <c r="H31" s="65"/>
      <c r="I31" s="61"/>
      <c r="J31" s="61"/>
      <c r="K31" s="61"/>
      <c r="L31" s="61"/>
      <c r="M31" s="61"/>
      <c r="N31" s="61"/>
      <c r="O31" s="61"/>
      <c r="P31" s="61"/>
      <c r="Q31" s="61"/>
    </row>
    <row r="32" spans="2:18" ht="5.25" customHeight="1">
      <c r="B32" s="128"/>
      <c r="C32" s="129"/>
      <c r="D32" s="59"/>
      <c r="E32" s="63"/>
    </row>
    <row r="33" spans="2:18" ht="18" customHeight="1">
      <c r="B33" s="130"/>
      <c r="C33" s="131"/>
      <c r="D33" s="59"/>
      <c r="E33" s="61" t="s">
        <v>93</v>
      </c>
      <c r="G33" s="107"/>
      <c r="H33" s="108"/>
      <c r="I33" s="108"/>
      <c r="J33" s="108"/>
      <c r="K33" s="108"/>
      <c r="L33" s="108"/>
      <c r="M33" s="108"/>
      <c r="N33" s="108"/>
      <c r="O33" s="108"/>
      <c r="P33" s="109"/>
    </row>
    <row r="34" spans="2:18" ht="3.75" customHeight="1">
      <c r="B34" s="59"/>
      <c r="C34" s="59"/>
      <c r="D34" s="59"/>
      <c r="E34" s="63"/>
    </row>
    <row r="35" spans="2:18" ht="18" customHeight="1">
      <c r="B35" s="66"/>
      <c r="C35" s="66"/>
      <c r="D35" s="59"/>
      <c r="E35" s="61" t="s">
        <v>64</v>
      </c>
      <c r="G35" s="107"/>
      <c r="H35" s="108"/>
      <c r="I35" s="108"/>
      <c r="J35" s="108"/>
      <c r="K35" s="108"/>
      <c r="L35" s="108"/>
      <c r="M35" s="108"/>
      <c r="N35" s="108"/>
      <c r="O35" s="108"/>
      <c r="P35" s="109"/>
    </row>
    <row r="36" spans="2:18" ht="20.100000000000001" customHeight="1">
      <c r="B36" s="67"/>
      <c r="C36" s="67"/>
      <c r="D36" s="67"/>
      <c r="E36" s="68"/>
      <c r="F36" s="67"/>
      <c r="G36" s="67"/>
      <c r="H36" s="67"/>
      <c r="I36" s="67"/>
      <c r="J36" s="67"/>
      <c r="K36" s="67"/>
      <c r="L36" s="67"/>
      <c r="M36" s="67"/>
      <c r="N36" s="67"/>
      <c r="O36" s="67"/>
      <c r="P36" s="67"/>
      <c r="Q36" s="67"/>
      <c r="R36" s="67"/>
    </row>
    <row r="37" spans="2:18" ht="6.95" customHeight="1">
      <c r="C37" s="59"/>
      <c r="D37" s="60"/>
      <c r="E37" s="69"/>
      <c r="F37" s="60"/>
      <c r="G37" s="60"/>
      <c r="H37" s="60"/>
      <c r="I37" s="60"/>
      <c r="J37" s="60"/>
      <c r="K37" s="60"/>
      <c r="L37" s="60"/>
      <c r="M37" s="60"/>
      <c r="N37" s="60"/>
      <c r="O37" s="60"/>
      <c r="P37" s="60"/>
      <c r="Q37" s="60"/>
      <c r="R37" s="60"/>
    </row>
    <row r="38" spans="2:18" ht="13.5" customHeight="1">
      <c r="D38" s="38"/>
      <c r="E38" s="125" t="s">
        <v>4</v>
      </c>
      <c r="F38" s="117"/>
      <c r="G38" s="118"/>
      <c r="H38" s="118"/>
      <c r="I38" s="118"/>
      <c r="J38" s="118"/>
      <c r="K38" s="118"/>
      <c r="L38" s="119"/>
      <c r="M38" s="123" t="s">
        <v>38</v>
      </c>
      <c r="N38" s="124" t="s">
        <v>42</v>
      </c>
      <c r="O38" s="124"/>
      <c r="P38" s="124"/>
      <c r="R38" s="21"/>
    </row>
    <row r="39" spans="2:18" ht="13.5" customHeight="1">
      <c r="B39" s="126" t="s">
        <v>67</v>
      </c>
      <c r="C39" s="127"/>
      <c r="D39" s="38"/>
      <c r="E39" s="125"/>
      <c r="F39" s="120"/>
      <c r="G39" s="121"/>
      <c r="H39" s="121"/>
      <c r="I39" s="121"/>
      <c r="J39" s="121"/>
      <c r="K39" s="121"/>
      <c r="L39" s="122"/>
      <c r="M39" s="123"/>
      <c r="N39" s="124"/>
      <c r="O39" s="124"/>
      <c r="P39" s="124"/>
      <c r="R39" s="21"/>
    </row>
    <row r="40" spans="2:18" ht="6.75" customHeight="1">
      <c r="B40" s="128"/>
      <c r="C40" s="129"/>
      <c r="D40" s="12"/>
      <c r="E40" s="61"/>
      <c r="F40" s="12"/>
      <c r="G40" s="12"/>
      <c r="H40" s="12"/>
      <c r="I40" s="12"/>
      <c r="J40" s="12"/>
      <c r="K40" s="12"/>
      <c r="L40" s="62"/>
      <c r="M40" s="61"/>
      <c r="N40" s="61"/>
      <c r="O40" s="61"/>
      <c r="P40" s="61"/>
      <c r="Q40" s="61"/>
    </row>
    <row r="41" spans="2:18" ht="18" customHeight="1">
      <c r="B41" s="128"/>
      <c r="C41" s="129"/>
      <c r="E41" s="21"/>
      <c r="F41" s="12" t="s">
        <v>63</v>
      </c>
      <c r="M41" s="104"/>
      <c r="N41" s="105"/>
      <c r="O41" s="106"/>
    </row>
    <row r="42" spans="2:18" s="21" customFormat="1" ht="12.75" customHeight="1">
      <c r="B42" s="128"/>
      <c r="C42" s="129"/>
      <c r="F42" s="64" t="s">
        <v>65</v>
      </c>
      <c r="H42" s="65"/>
      <c r="I42" s="61"/>
      <c r="J42" s="61"/>
      <c r="K42" s="61"/>
      <c r="L42" s="61"/>
      <c r="M42" s="61"/>
      <c r="N42" s="61"/>
      <c r="O42" s="61"/>
      <c r="P42" s="61"/>
      <c r="Q42" s="61"/>
      <c r="R42" s="61"/>
    </row>
    <row r="43" spans="2:18" ht="5.25" customHeight="1">
      <c r="B43" s="128"/>
      <c r="C43" s="129"/>
      <c r="D43" s="59"/>
      <c r="E43" s="63"/>
    </row>
    <row r="44" spans="2:18" ht="18" customHeight="1">
      <c r="B44" s="130"/>
      <c r="C44" s="131"/>
      <c r="D44" s="59"/>
      <c r="E44" s="61" t="s">
        <v>93</v>
      </c>
      <c r="G44" s="107"/>
      <c r="H44" s="108"/>
      <c r="I44" s="108"/>
      <c r="J44" s="108"/>
      <c r="K44" s="108"/>
      <c r="L44" s="108"/>
      <c r="M44" s="108"/>
      <c r="N44" s="108"/>
      <c r="O44" s="108"/>
      <c r="P44" s="109"/>
    </row>
    <row r="45" spans="2:18" ht="3.75" customHeight="1">
      <c r="B45" s="59"/>
      <c r="C45" s="59"/>
      <c r="D45" s="59"/>
      <c r="E45" s="63"/>
    </row>
    <row r="46" spans="2:18" ht="18" customHeight="1">
      <c r="B46" s="66"/>
      <c r="C46" s="66"/>
      <c r="D46" s="59"/>
      <c r="E46" s="61" t="s">
        <v>64</v>
      </c>
      <c r="G46" s="107"/>
      <c r="H46" s="108"/>
      <c r="I46" s="108"/>
      <c r="J46" s="108"/>
      <c r="K46" s="108"/>
      <c r="L46" s="108"/>
      <c r="M46" s="108"/>
      <c r="N46" s="108"/>
      <c r="O46" s="108"/>
      <c r="P46" s="109"/>
    </row>
    <row r="47" spans="2:18" ht="34.5" customHeight="1"/>
    <row r="48" spans="2:18" ht="18.75">
      <c r="B48" s="70" t="s">
        <v>69</v>
      </c>
      <c r="R48" s="10"/>
    </row>
    <row r="49" spans="2:18" ht="7.5" customHeight="1">
      <c r="R49" s="10"/>
    </row>
    <row r="50" spans="2:18" ht="21" customHeight="1">
      <c r="B50" s="21"/>
      <c r="C50" s="21" t="s">
        <v>27</v>
      </c>
      <c r="D50" s="21"/>
      <c r="E50" s="135"/>
      <c r="F50" s="136"/>
      <c r="G50" s="136"/>
      <c r="H50" s="136"/>
      <c r="I50" s="136"/>
      <c r="J50" s="136"/>
      <c r="K50" s="136"/>
      <c r="L50" s="136"/>
      <c r="M50" s="136"/>
      <c r="N50" s="136"/>
      <c r="O50" s="136"/>
      <c r="P50" s="137"/>
    </row>
    <row r="51" spans="2:18" ht="4.5" customHeight="1">
      <c r="B51" s="21"/>
      <c r="C51" s="21"/>
      <c r="D51" s="21"/>
    </row>
    <row r="52" spans="2:18" ht="21" customHeight="1">
      <c r="B52" s="21"/>
      <c r="C52" s="21" t="s">
        <v>28</v>
      </c>
      <c r="D52" s="21"/>
      <c r="E52" s="135"/>
      <c r="F52" s="136"/>
      <c r="G52" s="136"/>
      <c r="H52" s="136"/>
      <c r="I52" s="136"/>
      <c r="J52" s="136"/>
      <c r="K52" s="136"/>
      <c r="L52" s="136"/>
      <c r="M52" s="136"/>
      <c r="N52" s="136"/>
      <c r="O52" s="136"/>
      <c r="P52" s="137"/>
    </row>
    <row r="53" spans="2:18" ht="4.5" customHeight="1">
      <c r="B53" s="21"/>
      <c r="C53" s="21"/>
      <c r="D53" s="21"/>
    </row>
    <row r="54" spans="2:18" ht="21" customHeight="1">
      <c r="B54" s="61"/>
      <c r="C54" s="21" t="s">
        <v>33</v>
      </c>
      <c r="D54" s="21"/>
      <c r="E54" s="135"/>
      <c r="F54" s="136"/>
      <c r="G54" s="136"/>
      <c r="H54" s="136"/>
      <c r="I54" s="136"/>
      <c r="J54" s="137"/>
    </row>
    <row r="55" spans="2:18" ht="4.5" customHeight="1">
      <c r="B55" s="21"/>
      <c r="C55" s="21"/>
      <c r="D55" s="21"/>
    </row>
    <row r="56" spans="2:18" ht="21" customHeight="1">
      <c r="B56" s="21"/>
      <c r="C56" s="21" t="s">
        <v>29</v>
      </c>
      <c r="D56" s="21"/>
      <c r="E56" s="135"/>
      <c r="F56" s="136"/>
      <c r="G56" s="136"/>
      <c r="H56" s="136"/>
      <c r="I56" s="136"/>
      <c r="J56" s="136"/>
      <c r="K56" s="136"/>
      <c r="L56" s="136"/>
      <c r="M56" s="136"/>
      <c r="N56" s="136"/>
      <c r="O56" s="136"/>
      <c r="P56" s="137"/>
    </row>
    <row r="58" spans="2:18" s="21" customFormat="1" ht="11.25">
      <c r="C58" s="21" t="s">
        <v>52</v>
      </c>
    </row>
    <row r="59" spans="2:18" s="21" customFormat="1" ht="11.25">
      <c r="C59" s="21" t="s">
        <v>109</v>
      </c>
    </row>
  </sheetData>
  <sheetProtection algorithmName="SHA-512" hashValue="sBKQLEVIYYKF8c9KyTx/FPhnZ1+MMuI+6s9q4kMgTKMH5xtb4gRqqMwnLNHcl1fHcn/Ku8GYo6QQvzAAvoUXdw==" saltValue="DEFNKkuwOtTrNKc9Io1t4w==" spinCount="100000" sheet="1" selectLockedCells="1"/>
  <mergeCells count="36">
    <mergeCell ref="E56:P56"/>
    <mergeCell ref="B28:C33"/>
    <mergeCell ref="B39:C44"/>
    <mergeCell ref="G46:P46"/>
    <mergeCell ref="M27:M28"/>
    <mergeCell ref="N27:P28"/>
    <mergeCell ref="E38:E39"/>
    <mergeCell ref="F38:L39"/>
    <mergeCell ref="M38:M39"/>
    <mergeCell ref="N38:P39"/>
    <mergeCell ref="G44:P44"/>
    <mergeCell ref="E50:P50"/>
    <mergeCell ref="E52:P52"/>
    <mergeCell ref="B12:Q12"/>
    <mergeCell ref="B14:R14"/>
    <mergeCell ref="B13:Q13"/>
    <mergeCell ref="M19:O19"/>
    <mergeCell ref="E54:J54"/>
    <mergeCell ref="E27:E28"/>
    <mergeCell ref="F27:L28"/>
    <mergeCell ref="M1:R1"/>
    <mergeCell ref="L6:M6"/>
    <mergeCell ref="M30:O30"/>
    <mergeCell ref="M41:O41"/>
    <mergeCell ref="G33:P33"/>
    <mergeCell ref="G35:P35"/>
    <mergeCell ref="C3:P4"/>
    <mergeCell ref="A8:C9"/>
    <mergeCell ref="D8:P9"/>
    <mergeCell ref="F16:L17"/>
    <mergeCell ref="M16:M17"/>
    <mergeCell ref="N16:P17"/>
    <mergeCell ref="E16:E17"/>
    <mergeCell ref="G22:P22"/>
    <mergeCell ref="G24:P24"/>
    <mergeCell ref="B17:C22"/>
  </mergeCells>
  <phoneticPr fontId="2"/>
  <printOptions horizontalCentered="1"/>
  <pageMargins left="0.74803149606299213" right="0.78740157480314965" top="0.51181102362204722" bottom="0.59055118110236227" header="0.51181102362204722" footer="0.51181102362204722"/>
  <pageSetup paperSize="9" orientation="portrait" r:id="rId1"/>
  <headerFooter alignWithMargins="0"/>
  <ignoredErrors>
    <ignoredError sqref="D8 Q6 O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A949-FB5F-4D3D-958B-E1A9BBBD9AF5}">
  <dimension ref="A1:W54"/>
  <sheetViews>
    <sheetView showGridLines="0" showRuler="0" zoomScaleNormal="100" zoomScaleSheetLayoutView="80" workbookViewId="0">
      <selection activeCell="E7" sqref="E7:Q8"/>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9" t="s">
        <v>1</v>
      </c>
      <c r="N1" s="89"/>
      <c r="O1" s="89"/>
      <c r="P1" s="89"/>
      <c r="Q1" s="89"/>
      <c r="R1" s="89"/>
    </row>
    <row r="2" spans="1:23" ht="15" customHeight="1">
      <c r="A2" s="5"/>
      <c r="B2" s="5"/>
      <c r="C2" s="5"/>
      <c r="D2" s="5"/>
      <c r="E2" s="5"/>
      <c r="F2" s="5"/>
      <c r="G2" s="5"/>
      <c r="H2" s="5"/>
      <c r="I2" s="5"/>
      <c r="J2" s="5"/>
      <c r="K2" s="5"/>
      <c r="L2" s="5"/>
      <c r="M2" s="5"/>
      <c r="N2" s="5"/>
      <c r="O2" s="5"/>
      <c r="P2" s="5"/>
      <c r="Q2" s="5"/>
      <c r="R2" s="6" t="s">
        <v>101</v>
      </c>
    </row>
    <row r="3" spans="1:23" ht="15" customHeight="1">
      <c r="C3" s="110" t="s">
        <v>123</v>
      </c>
      <c r="D3" s="110"/>
      <c r="E3" s="110"/>
      <c r="F3" s="110"/>
      <c r="G3" s="110"/>
      <c r="H3" s="110"/>
      <c r="I3" s="110"/>
      <c r="J3" s="110"/>
      <c r="K3" s="110"/>
      <c r="L3" s="110"/>
      <c r="M3" s="110"/>
      <c r="N3" s="110"/>
      <c r="O3" s="110"/>
      <c r="P3" s="110"/>
    </row>
    <row r="4" spans="1:23" ht="21" customHeight="1">
      <c r="C4" s="110"/>
      <c r="D4" s="110"/>
      <c r="E4" s="110"/>
      <c r="F4" s="110"/>
      <c r="G4" s="110"/>
      <c r="H4" s="110"/>
      <c r="I4" s="110"/>
      <c r="J4" s="110"/>
      <c r="K4" s="110"/>
      <c r="L4" s="110"/>
      <c r="M4" s="110"/>
      <c r="N4" s="110"/>
      <c r="O4" s="110"/>
      <c r="P4" s="110"/>
    </row>
    <row r="5" spans="1:23" ht="18.75" customHeight="1">
      <c r="A5" s="10"/>
      <c r="B5" s="10"/>
      <c r="C5" s="10"/>
      <c r="D5" s="10"/>
      <c r="E5" s="10"/>
      <c r="F5" s="10"/>
      <c r="G5" s="10"/>
      <c r="H5" s="10"/>
      <c r="I5" s="10"/>
      <c r="J5" s="10"/>
      <c r="K5" s="10"/>
      <c r="L5" s="164"/>
      <c r="M5" s="165"/>
      <c r="N5" s="11" t="s">
        <v>106</v>
      </c>
      <c r="O5" s="2"/>
      <c r="P5" s="10" t="s">
        <v>107</v>
      </c>
      <c r="Q5" s="2"/>
      <c r="R5" s="10" t="s">
        <v>108</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2" t="s">
        <v>11</v>
      </c>
      <c r="C7" s="92"/>
      <c r="D7" s="92"/>
      <c r="E7" s="111"/>
      <c r="F7" s="112"/>
      <c r="G7" s="112"/>
      <c r="H7" s="112"/>
      <c r="I7" s="112"/>
      <c r="J7" s="112"/>
      <c r="K7" s="112"/>
      <c r="L7" s="112"/>
      <c r="M7" s="112"/>
      <c r="N7" s="112"/>
      <c r="O7" s="112"/>
      <c r="P7" s="112"/>
      <c r="Q7" s="113"/>
      <c r="R7" s="7"/>
    </row>
    <row r="8" spans="1:23" s="10" customFormat="1" ht="15.75" customHeight="1">
      <c r="A8" s="7"/>
      <c r="B8" s="92"/>
      <c r="C8" s="92"/>
      <c r="D8" s="92"/>
      <c r="E8" s="114"/>
      <c r="F8" s="115"/>
      <c r="G8" s="115"/>
      <c r="H8" s="115"/>
      <c r="I8" s="115"/>
      <c r="J8" s="115"/>
      <c r="K8" s="115"/>
      <c r="L8" s="115"/>
      <c r="M8" s="115"/>
      <c r="N8" s="115"/>
      <c r="O8" s="115"/>
      <c r="P8" s="115"/>
      <c r="Q8" s="116"/>
      <c r="R8" s="7"/>
    </row>
    <row r="9" spans="1:23" ht="6.6" customHeight="1"/>
    <row r="10" spans="1:23" ht="15.75" customHeight="1">
      <c r="B10" s="7" t="s">
        <v>54</v>
      </c>
      <c r="E10" s="1"/>
      <c r="F10" s="12" t="s">
        <v>13</v>
      </c>
      <c r="H10" s="1"/>
      <c r="I10" s="12" t="s">
        <v>62</v>
      </c>
      <c r="K10" s="14" t="s">
        <v>100</v>
      </c>
      <c r="L10" s="44"/>
      <c r="M10" s="44"/>
      <c r="N10" s="44"/>
    </row>
    <row r="11" spans="1:23" ht="13.5">
      <c r="D11" s="21"/>
      <c r="E11" s="45" t="s">
        <v>99</v>
      </c>
      <c r="F11" s="21"/>
      <c r="G11" s="21"/>
      <c r="H11" s="21"/>
      <c r="I11" s="21"/>
      <c r="J11" s="21"/>
      <c r="K11" s="21"/>
      <c r="L11" s="21"/>
      <c r="M11" s="21"/>
      <c r="N11" s="21"/>
      <c r="O11" s="21"/>
      <c r="P11" s="21"/>
      <c r="R11" s="22"/>
      <c r="S11" s="23"/>
      <c r="T11" s="23"/>
      <c r="U11" s="23"/>
      <c r="V11" s="22"/>
      <c r="W11" s="22"/>
    </row>
    <row r="12" spans="1:23" ht="9.75" customHeight="1">
      <c r="D12" s="21"/>
      <c r="E12" s="45"/>
      <c r="F12" s="21"/>
      <c r="G12" s="21"/>
      <c r="H12" s="21"/>
      <c r="I12" s="21"/>
      <c r="J12" s="21"/>
      <c r="K12" s="21"/>
      <c r="L12" s="21"/>
      <c r="M12" s="21"/>
      <c r="N12" s="21"/>
      <c r="O12" s="21"/>
      <c r="P12" s="21"/>
      <c r="R12" s="22"/>
      <c r="S12" s="23"/>
      <c r="T12" s="23"/>
      <c r="U12" s="23"/>
      <c r="V12" s="22"/>
      <c r="W12" s="22"/>
    </row>
    <row r="13" spans="1:23" ht="13.5">
      <c r="B13" s="7" t="s">
        <v>136</v>
      </c>
      <c r="D13" s="21"/>
      <c r="E13" s="45"/>
      <c r="F13" s="21"/>
      <c r="G13" s="21"/>
      <c r="H13" s="21"/>
      <c r="I13" s="21"/>
      <c r="J13" s="21"/>
      <c r="K13" s="21"/>
      <c r="L13" s="21" t="s">
        <v>133</v>
      </c>
      <c r="M13" s="1"/>
      <c r="N13" s="21"/>
      <c r="O13" s="21" t="s">
        <v>134</v>
      </c>
      <c r="P13" s="1"/>
      <c r="R13" s="22"/>
      <c r="S13" s="23"/>
      <c r="T13" s="23"/>
      <c r="U13" s="23"/>
      <c r="V13" s="22"/>
      <c r="W13" s="22"/>
    </row>
    <row r="14" spans="1:23" ht="13.5">
      <c r="B14" s="82" t="s">
        <v>137</v>
      </c>
      <c r="C14" s="82"/>
      <c r="D14" s="21"/>
      <c r="E14" s="45"/>
      <c r="F14" s="21"/>
      <c r="G14" s="21"/>
      <c r="H14" s="21"/>
      <c r="I14" s="21"/>
      <c r="J14" s="21"/>
      <c r="K14" s="81"/>
      <c r="L14" s="21"/>
      <c r="M14" s="21"/>
      <c r="N14" s="81"/>
      <c r="O14" s="14"/>
      <c r="P14" s="14"/>
      <c r="R14" s="22"/>
      <c r="S14" s="23"/>
      <c r="T14" s="23"/>
      <c r="U14" s="23"/>
      <c r="V14" s="22"/>
      <c r="W14" s="22"/>
    </row>
    <row r="15" spans="1:23" ht="9.75" customHeight="1">
      <c r="D15" s="21"/>
      <c r="E15" s="45"/>
      <c r="F15" s="21"/>
      <c r="G15" s="21"/>
      <c r="H15" s="21"/>
      <c r="I15" s="21"/>
      <c r="J15" s="21"/>
      <c r="K15" s="21"/>
      <c r="L15" s="21"/>
      <c r="M15" s="21"/>
      <c r="N15" s="21"/>
      <c r="O15" s="21"/>
      <c r="P15" s="21"/>
      <c r="R15" s="22"/>
      <c r="S15" s="23"/>
      <c r="T15" s="23"/>
      <c r="U15" s="23"/>
      <c r="V15" s="22"/>
      <c r="W15" s="22"/>
    </row>
    <row r="16" spans="1:23" s="46" customFormat="1" ht="11.25" customHeight="1">
      <c r="B16" s="17" t="s">
        <v>135</v>
      </c>
      <c r="C16" s="17"/>
      <c r="D16" s="17"/>
      <c r="E16" s="47"/>
      <c r="F16" s="47"/>
      <c r="G16" s="47"/>
      <c r="H16" s="47"/>
      <c r="I16" s="47"/>
      <c r="J16" s="47"/>
      <c r="K16" s="47"/>
    </row>
    <row r="17" spans="1:23" ht="6" customHeight="1">
      <c r="D17" s="21"/>
      <c r="E17" s="45"/>
      <c r="F17" s="21"/>
      <c r="G17" s="21"/>
      <c r="H17" s="21"/>
      <c r="I17" s="21"/>
      <c r="J17" s="21"/>
      <c r="K17" s="21"/>
      <c r="L17" s="21"/>
      <c r="M17" s="21"/>
      <c r="N17" s="21"/>
      <c r="O17" s="21"/>
      <c r="P17" s="21"/>
      <c r="R17" s="22"/>
      <c r="S17" s="23"/>
      <c r="T17" s="23"/>
      <c r="U17" s="23"/>
      <c r="V17" s="22"/>
      <c r="W17" s="22"/>
    </row>
    <row r="18" spans="1:23" ht="15" customHeight="1">
      <c r="B18" s="19" t="s">
        <v>55</v>
      </c>
    </row>
    <row r="19" spans="1:23" ht="24" customHeight="1" thickBot="1">
      <c r="B19" s="163"/>
      <c r="C19" s="163"/>
      <c r="D19" s="163"/>
      <c r="E19" s="163"/>
      <c r="F19" s="148" t="s">
        <v>122</v>
      </c>
      <c r="G19" s="148"/>
      <c r="H19" s="148"/>
      <c r="I19" s="148" t="s">
        <v>131</v>
      </c>
      <c r="J19" s="148"/>
      <c r="K19" s="148"/>
      <c r="L19" s="148" t="s">
        <v>132</v>
      </c>
      <c r="M19" s="148"/>
      <c r="N19" s="148"/>
      <c r="O19" s="148" t="s">
        <v>19</v>
      </c>
      <c r="P19" s="148"/>
      <c r="Q19" s="148"/>
      <c r="R19" s="21"/>
    </row>
    <row r="20" spans="1:23" ht="24" customHeight="1" thickBot="1">
      <c r="B20" s="157" t="s">
        <v>18</v>
      </c>
      <c r="C20" s="158"/>
      <c r="D20" s="158"/>
      <c r="E20" s="158"/>
      <c r="F20" s="159">
        <v>0</v>
      </c>
      <c r="G20" s="159"/>
      <c r="H20" s="159"/>
      <c r="I20" s="159">
        <v>0</v>
      </c>
      <c r="J20" s="159"/>
      <c r="K20" s="159"/>
      <c r="L20" s="159">
        <v>0</v>
      </c>
      <c r="M20" s="159"/>
      <c r="N20" s="159"/>
      <c r="O20" s="160">
        <f>SUM(F20:N20)/3</f>
        <v>0</v>
      </c>
      <c r="P20" s="161"/>
      <c r="Q20" s="162"/>
      <c r="R20" s="24"/>
      <c r="S20" s="23"/>
      <c r="T20" s="23"/>
      <c r="U20" s="23"/>
      <c r="V20" s="22"/>
      <c r="W20" s="22"/>
    </row>
    <row r="21" spans="1:23" ht="13.5">
      <c r="D21" s="21"/>
      <c r="F21" s="21"/>
      <c r="G21" s="21"/>
      <c r="H21" s="21"/>
      <c r="I21" s="21"/>
      <c r="J21" s="21"/>
      <c r="K21" s="21"/>
      <c r="L21" s="21"/>
      <c r="M21" s="21"/>
      <c r="N21" s="21"/>
      <c r="O21" s="21"/>
      <c r="P21" s="14"/>
      <c r="Q21" s="25" t="s">
        <v>34</v>
      </c>
      <c r="R21" s="22"/>
      <c r="S21" s="23"/>
      <c r="T21" s="23"/>
      <c r="U21" s="23"/>
      <c r="V21" s="22"/>
      <c r="W21" s="22"/>
    </row>
    <row r="22" spans="1:23" ht="13.5">
      <c r="D22" s="21"/>
      <c r="F22" s="21"/>
      <c r="G22" s="21"/>
      <c r="H22" s="21"/>
      <c r="I22" s="21"/>
      <c r="J22" s="21"/>
      <c r="K22" s="21"/>
      <c r="L22" s="21"/>
      <c r="M22" s="21"/>
      <c r="N22" s="21"/>
      <c r="O22" s="21"/>
      <c r="P22" s="14"/>
      <c r="Q22" s="25" t="s">
        <v>102</v>
      </c>
      <c r="R22" s="22"/>
      <c r="S22" s="23"/>
      <c r="T22" s="23"/>
      <c r="U22" s="23"/>
      <c r="V22" s="22"/>
      <c r="W22" s="22"/>
    </row>
    <row r="23" spans="1:23" ht="16.5" customHeight="1">
      <c r="B23" s="48" t="s">
        <v>87</v>
      </c>
      <c r="D23" s="21"/>
      <c r="H23" s="21"/>
      <c r="I23" s="21"/>
      <c r="J23" s="21"/>
      <c r="K23" s="21"/>
      <c r="L23" s="21"/>
      <c r="M23" s="21"/>
      <c r="N23" s="21"/>
      <c r="O23" s="21"/>
      <c r="P23" s="21"/>
      <c r="Q23" s="21"/>
      <c r="R23" s="22"/>
      <c r="S23" s="23"/>
      <c r="T23" s="23"/>
      <c r="U23" s="23"/>
      <c r="V23" s="22"/>
      <c r="W23" s="22"/>
    </row>
    <row r="24" spans="1:23" ht="9" customHeight="1">
      <c r="B24" s="48"/>
      <c r="D24" s="21"/>
      <c r="H24" s="21"/>
      <c r="I24" s="21"/>
      <c r="J24" s="21"/>
      <c r="K24" s="21"/>
      <c r="L24" s="21"/>
      <c r="M24" s="21"/>
      <c r="N24" s="21"/>
      <c r="O24" s="21"/>
      <c r="P24" s="21"/>
      <c r="Q24" s="21"/>
      <c r="R24" s="22"/>
      <c r="S24" s="23"/>
      <c r="T24" s="23"/>
      <c r="U24" s="23"/>
      <c r="V24" s="22"/>
      <c r="W24" s="22"/>
    </row>
    <row r="25" spans="1:23" ht="21" customHeight="1">
      <c r="B25" s="9" t="s">
        <v>58</v>
      </c>
      <c r="C25" s="9"/>
      <c r="D25" s="9"/>
      <c r="E25" s="7" t="s">
        <v>60</v>
      </c>
      <c r="F25" s="155" t="str">
        <f>IF(0=$O$20,"",IF(AND(OR("○"=E10,"○"=H10),100&lt;=$O$20,100&lt;=$O$30),"○","-"))</f>
        <v/>
      </c>
      <c r="G25" s="156"/>
      <c r="I25" s="7" t="s">
        <v>61</v>
      </c>
      <c r="J25" s="153" t="str">
        <f>IF($F25="","",IF(AND(F25="-",OR(E10="○",H10="○"),100&lt;=O20,40&lt;=O30),"○","-"))</f>
        <v/>
      </c>
      <c r="K25" s="153"/>
      <c r="L25" s="21"/>
      <c r="N25" s="23"/>
      <c r="O25" s="23"/>
      <c r="P25" s="23"/>
      <c r="Q25" s="22"/>
      <c r="R25" s="22"/>
    </row>
    <row r="26" spans="1:23" ht="7.5" customHeight="1">
      <c r="B26" s="20"/>
      <c r="D26" s="21"/>
      <c r="F26" s="21"/>
      <c r="G26" s="21"/>
      <c r="H26" s="21"/>
      <c r="I26" s="21"/>
      <c r="J26" s="21"/>
      <c r="K26" s="21"/>
      <c r="L26" s="21"/>
      <c r="M26" s="21"/>
      <c r="N26" s="21"/>
      <c r="O26" s="21"/>
      <c r="P26" s="21"/>
      <c r="Q26" s="21"/>
      <c r="R26" s="22"/>
      <c r="S26" s="23"/>
      <c r="T26" s="23"/>
      <c r="U26" s="23"/>
      <c r="V26" s="22"/>
      <c r="W26" s="22"/>
    </row>
    <row r="27" spans="1:23" ht="21" customHeight="1">
      <c r="B27" s="20" t="s">
        <v>59</v>
      </c>
      <c r="D27" s="21"/>
      <c r="E27" s="7" t="s">
        <v>60</v>
      </c>
      <c r="F27" s="153" t="str">
        <f>IF(0=$O$20,"",IF(AND(OR(E10="○",H10="○"),71&lt;=$O$20,71&lt;=$O$31),"○","-"))</f>
        <v/>
      </c>
      <c r="G27" s="153"/>
      <c r="I27" s="44" t="s">
        <v>105</v>
      </c>
      <c r="K27" s="21"/>
      <c r="L27" s="21"/>
      <c r="M27" s="21"/>
      <c r="N27" s="22"/>
      <c r="O27" s="23"/>
      <c r="P27" s="23"/>
      <c r="Q27" s="23"/>
      <c r="R27" s="22"/>
      <c r="S27" s="22"/>
    </row>
    <row r="28" spans="1:23" ht="7.5" customHeight="1">
      <c r="B28" s="20"/>
      <c r="D28" s="21"/>
      <c r="F28" s="21"/>
      <c r="G28" s="21"/>
      <c r="H28" s="21"/>
      <c r="I28" s="21"/>
      <c r="J28" s="21"/>
      <c r="K28" s="21"/>
      <c r="L28" s="21"/>
      <c r="M28" s="21"/>
      <c r="N28" s="21"/>
      <c r="O28" s="21"/>
      <c r="P28" s="21"/>
      <c r="Q28" s="21"/>
      <c r="R28" s="22"/>
      <c r="S28" s="23"/>
      <c r="T28" s="23"/>
      <c r="U28" s="23"/>
      <c r="V28" s="22"/>
      <c r="W28" s="22"/>
    </row>
    <row r="29" spans="1:23" ht="24" customHeight="1">
      <c r="B29" s="148"/>
      <c r="C29" s="148"/>
      <c r="D29" s="148"/>
      <c r="E29" s="148"/>
      <c r="F29" s="148" t="s">
        <v>122</v>
      </c>
      <c r="G29" s="148"/>
      <c r="H29" s="148"/>
      <c r="I29" s="148" t="s">
        <v>131</v>
      </c>
      <c r="J29" s="148"/>
      <c r="K29" s="148"/>
      <c r="L29" s="148" t="s">
        <v>132</v>
      </c>
      <c r="M29" s="148"/>
      <c r="N29" s="148"/>
      <c r="O29" s="148" t="s">
        <v>19</v>
      </c>
      <c r="P29" s="148"/>
      <c r="Q29" s="148"/>
      <c r="R29" s="21"/>
    </row>
    <row r="30" spans="1:23" s="21" customFormat="1" ht="24" customHeight="1">
      <c r="A30" s="26"/>
      <c r="B30" s="154" t="s">
        <v>56</v>
      </c>
      <c r="C30" s="154"/>
      <c r="D30" s="154"/>
      <c r="E30" s="154"/>
      <c r="F30" s="139">
        <v>0</v>
      </c>
      <c r="G30" s="139"/>
      <c r="H30" s="139"/>
      <c r="I30" s="139">
        <v>0</v>
      </c>
      <c r="J30" s="139"/>
      <c r="K30" s="139"/>
      <c r="L30" s="139">
        <v>0</v>
      </c>
      <c r="M30" s="139"/>
      <c r="N30" s="139"/>
      <c r="O30" s="140">
        <f>SUM(F30:N30)/3</f>
        <v>0</v>
      </c>
      <c r="P30" s="140"/>
      <c r="Q30" s="140"/>
      <c r="S30" s="7"/>
      <c r="T30" s="7"/>
      <c r="U30" s="7"/>
      <c r="V30" s="22"/>
      <c r="W30" s="22"/>
    </row>
    <row r="31" spans="1:23" s="21" customFormat="1" ht="24" customHeight="1">
      <c r="A31" s="26"/>
      <c r="B31" s="138" t="s">
        <v>91</v>
      </c>
      <c r="C31" s="138"/>
      <c r="D31" s="138"/>
      <c r="E31" s="138"/>
      <c r="F31" s="139">
        <v>0</v>
      </c>
      <c r="G31" s="139"/>
      <c r="H31" s="139"/>
      <c r="I31" s="139">
        <v>0</v>
      </c>
      <c r="J31" s="139"/>
      <c r="K31" s="139"/>
      <c r="L31" s="139">
        <v>0</v>
      </c>
      <c r="M31" s="139"/>
      <c r="N31" s="139"/>
      <c r="O31" s="140">
        <f>SUM(F31:N31)/3</f>
        <v>0</v>
      </c>
      <c r="P31" s="140"/>
      <c r="Q31" s="140"/>
      <c r="S31" s="7"/>
      <c r="T31" s="7"/>
      <c r="U31" s="7"/>
      <c r="V31" s="22"/>
      <c r="W31" s="22"/>
    </row>
    <row r="32" spans="1:23" ht="12" customHeight="1">
      <c r="D32" s="21"/>
      <c r="F32" s="21"/>
      <c r="G32" s="21"/>
      <c r="H32" s="21"/>
      <c r="I32" s="21"/>
      <c r="J32" s="21"/>
      <c r="K32" s="21"/>
      <c r="L32" s="21"/>
      <c r="M32" s="21"/>
      <c r="N32" s="21"/>
      <c r="O32" s="21"/>
      <c r="P32" s="21"/>
      <c r="Q32" s="25" t="s">
        <v>34</v>
      </c>
      <c r="R32" s="22"/>
      <c r="S32" s="23"/>
      <c r="T32" s="23"/>
      <c r="U32" s="23"/>
      <c r="V32" s="22"/>
      <c r="W32" s="22"/>
    </row>
    <row r="33" spans="1:23" ht="12" customHeight="1">
      <c r="D33" s="21"/>
      <c r="F33" s="21"/>
      <c r="G33" s="21"/>
      <c r="H33" s="21"/>
      <c r="I33" s="21"/>
      <c r="J33" s="21"/>
      <c r="K33" s="21"/>
      <c r="L33" s="21"/>
      <c r="M33" s="21"/>
      <c r="N33" s="21"/>
      <c r="O33" s="21"/>
      <c r="P33" s="21"/>
      <c r="Q33" s="25" t="s">
        <v>92</v>
      </c>
      <c r="R33" s="22"/>
      <c r="S33" s="23"/>
      <c r="T33" s="23"/>
      <c r="U33" s="23"/>
      <c r="V33" s="22"/>
      <c r="W33" s="22"/>
    </row>
    <row r="34" spans="1:23" ht="13.5">
      <c r="D34" s="21"/>
      <c r="F34" s="21"/>
      <c r="G34" s="21"/>
      <c r="H34" s="21"/>
      <c r="I34" s="21"/>
      <c r="J34" s="21"/>
      <c r="K34" s="21"/>
      <c r="L34" s="21"/>
      <c r="M34" s="21"/>
      <c r="N34" s="21"/>
      <c r="O34" s="21"/>
      <c r="P34" s="21"/>
      <c r="Q34" s="25"/>
      <c r="R34" s="22"/>
      <c r="S34" s="23"/>
      <c r="T34" s="23"/>
      <c r="U34" s="23"/>
      <c r="V34" s="22"/>
      <c r="W34" s="22"/>
    </row>
    <row r="35" spans="1:23" ht="21" customHeight="1">
      <c r="B35" s="20" t="s">
        <v>57</v>
      </c>
      <c r="D35" s="21"/>
      <c r="E35" s="7" t="s">
        <v>60</v>
      </c>
      <c r="F35" s="153" t="str">
        <f>IF(0=$O$20,"",IF(AND(OR("○"=E10,"○"=H10),100&lt;=$O$20,100&lt;=O38+O39+O40,20&lt;=O38,20&lt;=O39,2&lt;=O41),"○","-"))</f>
        <v/>
      </c>
      <c r="G35" s="153"/>
      <c r="I35" s="7" t="s">
        <v>61</v>
      </c>
      <c r="J35" s="153" t="str">
        <f>IF($F35="","",IF(AND(F35="-",OR(E10="○",H10="○"),100&lt;=O20,OR(20&lt;=Q38,20&lt;=O40)),"○","-"))</f>
        <v/>
      </c>
      <c r="K35" s="153"/>
      <c r="L35" s="49" t="s">
        <v>105</v>
      </c>
      <c r="M35" s="21"/>
      <c r="N35" s="21"/>
      <c r="O35" s="21"/>
      <c r="P35" s="21"/>
      <c r="Q35" s="21"/>
      <c r="R35" s="22"/>
      <c r="S35" s="23"/>
      <c r="T35" s="23"/>
      <c r="U35" s="23"/>
      <c r="V35" s="22"/>
      <c r="W35" s="22"/>
    </row>
    <row r="36" spans="1:23" ht="7.5" customHeight="1">
      <c r="B36" s="20"/>
      <c r="D36" s="21"/>
      <c r="F36" s="21"/>
      <c r="G36" s="21"/>
      <c r="H36" s="21"/>
      <c r="I36" s="21"/>
      <c r="J36" s="21"/>
      <c r="K36" s="21"/>
      <c r="L36" s="21"/>
      <c r="M36" s="21"/>
      <c r="N36" s="21"/>
      <c r="O36" s="21"/>
      <c r="P36" s="21"/>
      <c r="Q36" s="21"/>
      <c r="R36" s="22"/>
      <c r="S36" s="23"/>
      <c r="T36" s="23"/>
      <c r="U36" s="23"/>
      <c r="V36" s="22"/>
      <c r="W36" s="22"/>
    </row>
    <row r="37" spans="1:23" ht="24" customHeight="1">
      <c r="B37" s="148"/>
      <c r="C37" s="148"/>
      <c r="D37" s="148"/>
      <c r="E37" s="148"/>
      <c r="F37" s="148" t="s">
        <v>122</v>
      </c>
      <c r="G37" s="148"/>
      <c r="H37" s="148"/>
      <c r="I37" s="148" t="s">
        <v>131</v>
      </c>
      <c r="J37" s="148"/>
      <c r="K37" s="148"/>
      <c r="L37" s="148" t="s">
        <v>132</v>
      </c>
      <c r="M37" s="148"/>
      <c r="N37" s="148"/>
      <c r="O37" s="148" t="s">
        <v>19</v>
      </c>
      <c r="P37" s="148"/>
      <c r="Q37" s="148"/>
      <c r="R37" s="21"/>
    </row>
    <row r="38" spans="1:23" s="21" customFormat="1" ht="24" customHeight="1">
      <c r="A38" s="7"/>
      <c r="B38" s="141" t="s">
        <v>20</v>
      </c>
      <c r="C38" s="141"/>
      <c r="D38" s="141"/>
      <c r="E38" s="141"/>
      <c r="F38" s="146">
        <v>0</v>
      </c>
      <c r="G38" s="147"/>
      <c r="H38" s="147"/>
      <c r="I38" s="146">
        <v>0</v>
      </c>
      <c r="J38" s="147"/>
      <c r="K38" s="147"/>
      <c r="L38" s="146">
        <v>0</v>
      </c>
      <c r="M38" s="147"/>
      <c r="N38" s="147"/>
      <c r="O38" s="149">
        <f>SUM(F38:N38)/3</f>
        <v>0</v>
      </c>
      <c r="P38" s="150"/>
      <c r="Q38" s="151">
        <f>O38+O39</f>
        <v>0</v>
      </c>
      <c r="R38" s="23"/>
      <c r="S38" s="23"/>
      <c r="T38" s="23"/>
      <c r="U38" s="23"/>
      <c r="V38" s="22"/>
      <c r="W38" s="22"/>
    </row>
    <row r="39" spans="1:23" s="21" customFormat="1" ht="24" customHeight="1">
      <c r="A39" s="7"/>
      <c r="B39" s="141" t="s">
        <v>21</v>
      </c>
      <c r="C39" s="141"/>
      <c r="D39" s="141"/>
      <c r="E39" s="141"/>
      <c r="F39" s="146">
        <v>0</v>
      </c>
      <c r="G39" s="147"/>
      <c r="H39" s="147"/>
      <c r="I39" s="146">
        <v>0</v>
      </c>
      <c r="J39" s="147"/>
      <c r="K39" s="147"/>
      <c r="L39" s="146">
        <v>0</v>
      </c>
      <c r="M39" s="147"/>
      <c r="N39" s="147"/>
      <c r="O39" s="149">
        <f>SUM(F39:N39)/3</f>
        <v>0</v>
      </c>
      <c r="P39" s="150"/>
      <c r="Q39" s="152"/>
      <c r="R39" s="23"/>
      <c r="S39" s="23"/>
      <c r="T39" s="23"/>
      <c r="U39" s="23"/>
      <c r="V39" s="22"/>
      <c r="W39" s="22"/>
    </row>
    <row r="40" spans="1:23" s="21" customFormat="1" ht="24" customHeight="1">
      <c r="A40" s="7"/>
      <c r="B40" s="145" t="s">
        <v>22</v>
      </c>
      <c r="C40" s="145"/>
      <c r="D40" s="145"/>
      <c r="E40" s="145"/>
      <c r="F40" s="146">
        <v>0</v>
      </c>
      <c r="G40" s="147"/>
      <c r="H40" s="147"/>
      <c r="I40" s="146">
        <v>0</v>
      </c>
      <c r="J40" s="147"/>
      <c r="K40" s="147"/>
      <c r="L40" s="146">
        <v>0</v>
      </c>
      <c r="M40" s="147"/>
      <c r="N40" s="147"/>
      <c r="O40" s="142">
        <f>SUM(F40:N40)/3</f>
        <v>0</v>
      </c>
      <c r="P40" s="143"/>
      <c r="Q40" s="144"/>
      <c r="R40" s="23"/>
      <c r="S40" s="23"/>
      <c r="T40" s="23"/>
      <c r="U40" s="23"/>
      <c r="V40" s="22"/>
      <c r="W40" s="22"/>
    </row>
    <row r="41" spans="1:23" ht="24" customHeight="1">
      <c r="B41" s="141" t="s">
        <v>30</v>
      </c>
      <c r="C41" s="141"/>
      <c r="D41" s="141"/>
      <c r="E41" s="141"/>
      <c r="F41" s="139">
        <v>0</v>
      </c>
      <c r="G41" s="139"/>
      <c r="H41" s="139"/>
      <c r="I41" s="139">
        <v>0</v>
      </c>
      <c r="J41" s="139"/>
      <c r="K41" s="139"/>
      <c r="L41" s="139">
        <v>0</v>
      </c>
      <c r="M41" s="139"/>
      <c r="N41" s="139"/>
      <c r="O41" s="142">
        <f>SUM(F41:N41)/3</f>
        <v>0</v>
      </c>
      <c r="P41" s="143"/>
      <c r="Q41" s="144"/>
      <c r="R41" s="23"/>
      <c r="S41" s="23"/>
      <c r="T41" s="23"/>
      <c r="U41" s="23"/>
      <c r="V41" s="22"/>
      <c r="W41" s="22"/>
    </row>
    <row r="42" spans="1:23" ht="13.5">
      <c r="D42" s="21"/>
      <c r="F42" s="21"/>
      <c r="G42" s="21"/>
      <c r="H42" s="21"/>
      <c r="I42" s="21"/>
      <c r="J42" s="21"/>
      <c r="K42" s="21"/>
      <c r="L42" s="21"/>
      <c r="M42" s="21"/>
      <c r="N42" s="21"/>
      <c r="O42" s="21"/>
      <c r="P42" s="21"/>
      <c r="Q42" s="25" t="s">
        <v>34</v>
      </c>
      <c r="R42" s="22"/>
      <c r="S42" s="23"/>
      <c r="T42" s="23"/>
      <c r="U42" s="23"/>
      <c r="V42" s="22"/>
      <c r="W42" s="22"/>
    </row>
    <row r="43" spans="1:23" ht="10.5" customHeight="1">
      <c r="D43" s="21"/>
      <c r="F43" s="21"/>
      <c r="G43" s="21"/>
      <c r="H43" s="21"/>
      <c r="I43" s="21"/>
      <c r="J43" s="21"/>
      <c r="K43" s="21"/>
      <c r="L43" s="21"/>
      <c r="M43" s="21"/>
      <c r="N43" s="21"/>
      <c r="O43" s="21"/>
      <c r="P43" s="21"/>
      <c r="Q43" s="25"/>
      <c r="R43" s="22"/>
      <c r="S43" s="23"/>
      <c r="T43" s="23"/>
      <c r="U43" s="23"/>
      <c r="V43" s="22"/>
      <c r="W43" s="22"/>
    </row>
    <row r="44" spans="1:23" s="21" customFormat="1" ht="12.6" customHeight="1">
      <c r="B44" s="55" t="s">
        <v>35</v>
      </c>
    </row>
    <row r="45" spans="1:23" s="21" customFormat="1" ht="12.6" customHeight="1">
      <c r="B45" s="55" t="s">
        <v>45</v>
      </c>
    </row>
    <row r="46" spans="1:23" s="21" customFormat="1" ht="12.6" customHeight="1">
      <c r="B46" s="55" t="s">
        <v>43</v>
      </c>
    </row>
    <row r="47" spans="1:23" s="21" customFormat="1" ht="12.6" customHeight="1">
      <c r="B47" s="55" t="s">
        <v>130</v>
      </c>
    </row>
    <row r="48" spans="1:23" s="21" customFormat="1" ht="12.6" customHeight="1">
      <c r="B48" s="55" t="s">
        <v>127</v>
      </c>
    </row>
    <row r="49" spans="2:20" s="21" customFormat="1" ht="12.6" customHeight="1">
      <c r="B49" s="55" t="s">
        <v>44</v>
      </c>
    </row>
    <row r="50" spans="2:20" s="21" customFormat="1" ht="12.6" customHeight="1">
      <c r="B50" s="55" t="s">
        <v>84</v>
      </c>
    </row>
    <row r="51" spans="2:20" s="21" customFormat="1" ht="12.6" customHeight="1">
      <c r="B51" s="55" t="s">
        <v>46</v>
      </c>
      <c r="C51" s="56"/>
      <c r="D51" s="56"/>
      <c r="E51" s="56"/>
      <c r="F51" s="56"/>
      <c r="G51" s="56"/>
      <c r="H51" s="56"/>
      <c r="I51" s="56"/>
      <c r="J51" s="56"/>
      <c r="K51" s="56"/>
      <c r="L51" s="56"/>
      <c r="M51" s="56"/>
      <c r="N51" s="56"/>
      <c r="O51" s="56"/>
      <c r="P51" s="56"/>
      <c r="Q51" s="56"/>
      <c r="R51" s="56"/>
      <c r="S51" s="56"/>
      <c r="T51" s="56"/>
    </row>
    <row r="52" spans="2:20" s="21" customFormat="1" ht="12.6" customHeight="1">
      <c r="B52" s="55" t="s">
        <v>128</v>
      </c>
      <c r="C52" s="56"/>
      <c r="D52" s="56"/>
      <c r="E52" s="56"/>
      <c r="F52" s="56"/>
      <c r="G52" s="56"/>
      <c r="H52" s="56"/>
      <c r="I52" s="56"/>
      <c r="J52" s="56"/>
      <c r="K52" s="56"/>
      <c r="L52" s="56"/>
      <c r="M52" s="56"/>
      <c r="N52" s="56"/>
      <c r="O52" s="56"/>
      <c r="P52" s="56"/>
      <c r="Q52" s="56"/>
      <c r="R52" s="56"/>
      <c r="S52" s="56"/>
      <c r="T52" s="56"/>
    </row>
    <row r="53" spans="2:20" s="21" customFormat="1" ht="12.6" customHeight="1">
      <c r="B53" s="21" t="s">
        <v>86</v>
      </c>
    </row>
    <row r="54" spans="2:20" s="21" customFormat="1" ht="12.6" customHeight="1">
      <c r="B54" s="21" t="s">
        <v>85</v>
      </c>
    </row>
  </sheetData>
  <sheetProtection algorithmName="SHA-512" hashValue="DWu4cYtDbCOksH2lwofg4LBuvC1pnp922sUXumqa3s1gqlrEYolrUPx6C+LOadYSwb++EiVHnAYrryu2hiJjrg==" saltValue="xNTNqM240SyH1to//GhzrQ==" spinCount="100000" sheet="1" selectLockedCells="1"/>
  <mergeCells count="61">
    <mergeCell ref="M1:R1"/>
    <mergeCell ref="C3:P4"/>
    <mergeCell ref="L5:M5"/>
    <mergeCell ref="B7:D8"/>
    <mergeCell ref="E7:Q8"/>
    <mergeCell ref="B19:E19"/>
    <mergeCell ref="F19:H19"/>
    <mergeCell ref="I19:K19"/>
    <mergeCell ref="L19:N19"/>
    <mergeCell ref="O19:Q19"/>
    <mergeCell ref="B20:E20"/>
    <mergeCell ref="F20:H20"/>
    <mergeCell ref="I20:K20"/>
    <mergeCell ref="L20:N20"/>
    <mergeCell ref="O20:Q20"/>
    <mergeCell ref="F25:G25"/>
    <mergeCell ref="J25:K25"/>
    <mergeCell ref="B29:E29"/>
    <mergeCell ref="F29:H29"/>
    <mergeCell ref="I29:K29"/>
    <mergeCell ref="F27:G27"/>
    <mergeCell ref="L29:N29"/>
    <mergeCell ref="O29:Q29"/>
    <mergeCell ref="B30:E30"/>
    <mergeCell ref="F30:H30"/>
    <mergeCell ref="I30:K30"/>
    <mergeCell ref="L30:N30"/>
    <mergeCell ref="O30:Q30"/>
    <mergeCell ref="F35:G35"/>
    <mergeCell ref="J35:K35"/>
    <mergeCell ref="B37:E37"/>
    <mergeCell ref="F37:H37"/>
    <mergeCell ref="I37:K37"/>
    <mergeCell ref="L37:N37"/>
    <mergeCell ref="O37:Q37"/>
    <mergeCell ref="B38:E38"/>
    <mergeCell ref="F38:H38"/>
    <mergeCell ref="I38:K38"/>
    <mergeCell ref="L38:N38"/>
    <mergeCell ref="O38:P38"/>
    <mergeCell ref="Q38:Q39"/>
    <mergeCell ref="B39:E39"/>
    <mergeCell ref="F39:H39"/>
    <mergeCell ref="I39:K39"/>
    <mergeCell ref="L39:N39"/>
    <mergeCell ref="O39:P39"/>
    <mergeCell ref="B40:E40"/>
    <mergeCell ref="F40:H40"/>
    <mergeCell ref="I40:K40"/>
    <mergeCell ref="L40:N40"/>
    <mergeCell ref="O40:Q40"/>
    <mergeCell ref="B41:E41"/>
    <mergeCell ref="F41:H41"/>
    <mergeCell ref="I41:K41"/>
    <mergeCell ref="L41:N41"/>
    <mergeCell ref="O41:Q41"/>
    <mergeCell ref="B31:E31"/>
    <mergeCell ref="F31:H31"/>
    <mergeCell ref="I31:K31"/>
    <mergeCell ref="L31:N31"/>
    <mergeCell ref="O31:Q31"/>
  </mergeCells>
  <phoneticPr fontId="2"/>
  <dataValidations count="1">
    <dataValidation type="list" allowBlank="1" showInputMessage="1" showErrorMessage="1" sqref="E10 H10 P13 K14 M13 N14" xr:uid="{EEBB3EAE-AA92-4570-9EA9-93141F52B83A}">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004-7FC9-4715-8B55-E3A1954AFDDD}">
  <dimension ref="A1:W48"/>
  <sheetViews>
    <sheetView showGridLines="0" showRuler="0" zoomScaleNormal="100" workbookViewId="0">
      <selection activeCell="E7" sqref="E7:Q8"/>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9" t="s">
        <v>1</v>
      </c>
      <c r="N1" s="89"/>
      <c r="O1" s="89"/>
      <c r="P1" s="89"/>
      <c r="Q1" s="89"/>
      <c r="R1" s="89"/>
    </row>
    <row r="2" spans="1:23" ht="15" customHeight="1">
      <c r="A2" s="5"/>
      <c r="B2" s="5"/>
      <c r="C2" s="5"/>
      <c r="D2" s="5"/>
      <c r="E2" s="5"/>
      <c r="F2" s="5"/>
      <c r="G2" s="5"/>
      <c r="H2" s="5"/>
      <c r="I2" s="5"/>
      <c r="J2" s="5"/>
      <c r="K2" s="5"/>
      <c r="L2" s="5"/>
      <c r="M2" s="5"/>
      <c r="N2" s="5"/>
      <c r="O2" s="5"/>
      <c r="P2" s="5"/>
      <c r="Q2" s="5"/>
      <c r="R2" s="6" t="s">
        <v>98</v>
      </c>
    </row>
    <row r="3" spans="1:23" ht="15" customHeight="1">
      <c r="C3" s="168" t="s">
        <v>123</v>
      </c>
      <c r="D3" s="110"/>
      <c r="E3" s="110"/>
      <c r="F3" s="110"/>
      <c r="G3" s="110"/>
      <c r="H3" s="110"/>
      <c r="I3" s="110"/>
      <c r="J3" s="110"/>
      <c r="K3" s="110"/>
      <c r="L3" s="110"/>
      <c r="M3" s="110"/>
      <c r="N3" s="110"/>
      <c r="O3" s="110"/>
      <c r="P3" s="110"/>
    </row>
    <row r="4" spans="1:23" ht="21" customHeight="1">
      <c r="C4" s="110"/>
      <c r="D4" s="110"/>
      <c r="E4" s="110"/>
      <c r="F4" s="110"/>
      <c r="G4" s="110"/>
      <c r="H4" s="110"/>
      <c r="I4" s="110"/>
      <c r="J4" s="110"/>
      <c r="K4" s="110"/>
      <c r="L4" s="110"/>
      <c r="M4" s="110"/>
      <c r="N4" s="110"/>
      <c r="O4" s="110"/>
      <c r="P4" s="110"/>
    </row>
    <row r="5" spans="1:23" ht="18.75" customHeight="1">
      <c r="A5" s="10"/>
      <c r="B5" s="10"/>
      <c r="C5" s="10"/>
      <c r="D5" s="10"/>
      <c r="E5" s="10"/>
      <c r="F5" s="10"/>
      <c r="G5" s="10"/>
      <c r="H5" s="10"/>
      <c r="I5" s="10"/>
      <c r="J5" s="10"/>
      <c r="K5" s="10"/>
      <c r="L5" s="164"/>
      <c r="M5" s="165"/>
      <c r="N5" s="11" t="s">
        <v>106</v>
      </c>
      <c r="O5" s="2"/>
      <c r="P5" s="10" t="s">
        <v>107</v>
      </c>
      <c r="Q5" s="2"/>
      <c r="R5" s="10" t="s">
        <v>108</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2" t="s">
        <v>11</v>
      </c>
      <c r="C7" s="92"/>
      <c r="D7" s="92"/>
      <c r="E7" s="111"/>
      <c r="F7" s="112"/>
      <c r="G7" s="112"/>
      <c r="H7" s="112"/>
      <c r="I7" s="112"/>
      <c r="J7" s="112"/>
      <c r="K7" s="112"/>
      <c r="L7" s="112"/>
      <c r="M7" s="112"/>
      <c r="N7" s="112"/>
      <c r="O7" s="112"/>
      <c r="P7" s="112"/>
      <c r="Q7" s="113"/>
      <c r="R7" s="7"/>
    </row>
    <row r="8" spans="1:23" s="10" customFormat="1" ht="15.75" customHeight="1">
      <c r="A8" s="7"/>
      <c r="B8" s="92"/>
      <c r="C8" s="92"/>
      <c r="D8" s="92"/>
      <c r="E8" s="114"/>
      <c r="F8" s="115"/>
      <c r="G8" s="115"/>
      <c r="H8" s="115"/>
      <c r="I8" s="115"/>
      <c r="J8" s="115"/>
      <c r="K8" s="115"/>
      <c r="L8" s="115"/>
      <c r="M8" s="115"/>
      <c r="N8" s="115"/>
      <c r="O8" s="115"/>
      <c r="P8" s="115"/>
      <c r="Q8" s="116"/>
      <c r="R8" s="7"/>
    </row>
    <row r="9" spans="1:23" ht="6.6" customHeight="1"/>
    <row r="10" spans="1:23" ht="15.75" customHeight="1">
      <c r="B10" s="7" t="s">
        <v>54</v>
      </c>
      <c r="E10" s="13" t="s">
        <v>97</v>
      </c>
      <c r="F10" s="12" t="s">
        <v>12</v>
      </c>
      <c r="G10" s="50" t="s">
        <v>96</v>
      </c>
    </row>
    <row r="11" spans="1:23" ht="15.75" customHeight="1">
      <c r="E11" s="10"/>
      <c r="F11" s="12"/>
      <c r="G11" s="50"/>
    </row>
    <row r="12" spans="1:23" ht="13.5">
      <c r="B12" s="7" t="s">
        <v>136</v>
      </c>
      <c r="D12" s="21"/>
      <c r="E12" s="45"/>
      <c r="F12" s="21"/>
      <c r="G12" s="21"/>
      <c r="H12" s="21"/>
      <c r="I12" s="21"/>
      <c r="J12" s="21"/>
      <c r="K12" s="21"/>
      <c r="L12" s="21" t="s">
        <v>133</v>
      </c>
      <c r="M12" s="1"/>
      <c r="N12" s="21"/>
      <c r="O12" s="21" t="s">
        <v>134</v>
      </c>
      <c r="P12" s="1"/>
      <c r="R12" s="22"/>
      <c r="S12" s="23"/>
      <c r="T12" s="23"/>
      <c r="U12" s="23"/>
      <c r="V12" s="22"/>
      <c r="W12" s="22"/>
    </row>
    <row r="13" spans="1:23" ht="13.5">
      <c r="B13" s="82" t="s">
        <v>137</v>
      </c>
      <c r="C13" s="82"/>
      <c r="D13" s="21"/>
      <c r="E13" s="45"/>
      <c r="F13" s="21"/>
      <c r="G13" s="21"/>
      <c r="H13" s="21"/>
      <c r="I13" s="21"/>
      <c r="J13" s="21"/>
      <c r="K13" s="81"/>
      <c r="L13" s="21"/>
      <c r="M13" s="21"/>
      <c r="N13" s="81"/>
      <c r="O13" s="14"/>
      <c r="P13" s="14"/>
      <c r="R13" s="22"/>
      <c r="S13" s="23"/>
      <c r="T13" s="23"/>
      <c r="U13" s="23"/>
      <c r="V13" s="22"/>
      <c r="W13" s="22"/>
    </row>
    <row r="14" spans="1:23" s="15" customFormat="1" ht="12.75" customHeight="1">
      <c r="B14" s="16"/>
      <c r="C14" s="17"/>
      <c r="D14" s="17"/>
      <c r="E14" s="18"/>
      <c r="F14" s="18"/>
      <c r="G14" s="18"/>
      <c r="H14" s="18"/>
      <c r="I14" s="18"/>
      <c r="J14" s="18"/>
      <c r="K14" s="18"/>
    </row>
    <row r="15" spans="1:23" ht="15" customHeight="1">
      <c r="B15" s="19" t="s">
        <v>55</v>
      </c>
    </row>
    <row r="16" spans="1:23" ht="24" customHeight="1" thickBot="1">
      <c r="B16" s="163"/>
      <c r="C16" s="163"/>
      <c r="D16" s="163"/>
      <c r="E16" s="163"/>
      <c r="F16" s="148" t="s">
        <v>132</v>
      </c>
      <c r="G16" s="148"/>
      <c r="H16" s="148"/>
      <c r="L16" s="21"/>
    </row>
    <row r="17" spans="1:23" ht="24" customHeight="1" thickBot="1">
      <c r="B17" s="157" t="s">
        <v>18</v>
      </c>
      <c r="C17" s="158"/>
      <c r="D17" s="158"/>
      <c r="E17" s="158"/>
      <c r="F17" s="159">
        <v>0</v>
      </c>
      <c r="G17" s="159"/>
      <c r="H17" s="167"/>
      <c r="L17" s="24"/>
      <c r="M17" s="23"/>
      <c r="N17" s="22"/>
    </row>
    <row r="18" spans="1:23" ht="13.5">
      <c r="B18" s="45" t="s">
        <v>102</v>
      </c>
      <c r="D18" s="21"/>
      <c r="G18" s="21"/>
      <c r="H18" s="21"/>
      <c r="I18" s="21"/>
      <c r="J18" s="21"/>
      <c r="K18" s="21"/>
      <c r="L18" s="21"/>
      <c r="M18" s="21"/>
      <c r="N18" s="21"/>
      <c r="P18" s="14"/>
      <c r="R18" s="22"/>
      <c r="S18" s="23"/>
      <c r="T18" s="23"/>
      <c r="U18" s="23"/>
      <c r="V18" s="22"/>
      <c r="W18" s="22"/>
    </row>
    <row r="19" spans="1:23" s="51" customFormat="1" ht="43.5" customHeight="1">
      <c r="B19" s="48" t="s">
        <v>87</v>
      </c>
      <c r="D19" s="15"/>
      <c r="H19" s="15"/>
      <c r="I19" s="15"/>
      <c r="J19" s="15"/>
      <c r="K19" s="15"/>
      <c r="L19" s="15"/>
      <c r="M19" s="15"/>
      <c r="N19" s="15"/>
      <c r="O19" s="15"/>
      <c r="P19" s="15"/>
      <c r="Q19" s="15"/>
      <c r="R19" s="22"/>
      <c r="S19" s="52"/>
      <c r="T19" s="52"/>
      <c r="U19" s="52"/>
      <c r="V19" s="22"/>
      <c r="W19" s="22"/>
    </row>
    <row r="20" spans="1:23" s="51" customFormat="1" ht="13.5">
      <c r="B20" s="48"/>
      <c r="D20" s="15"/>
      <c r="H20" s="15"/>
      <c r="I20" s="15"/>
      <c r="J20" s="15"/>
      <c r="K20" s="15"/>
      <c r="L20" s="15"/>
      <c r="M20" s="15"/>
      <c r="N20" s="15"/>
      <c r="O20" s="15"/>
      <c r="P20" s="15"/>
      <c r="Q20" s="15"/>
      <c r="R20" s="22"/>
      <c r="S20" s="52"/>
      <c r="T20" s="52"/>
      <c r="U20" s="52"/>
      <c r="V20" s="22"/>
      <c r="W20" s="22"/>
    </row>
    <row r="21" spans="1:23" ht="24" customHeight="1">
      <c r="B21" s="9" t="s">
        <v>58</v>
      </c>
      <c r="C21" s="9"/>
      <c r="D21" s="9"/>
      <c r="E21" s="7" t="s">
        <v>61</v>
      </c>
      <c r="F21" s="153" t="str">
        <f>IF(0=F17,"",IF(OR(AND(E10="○",100&lt;=F17,40&lt;=F24),AND(E10="○",71&lt;=F17,71&lt;=F25,40&lt;=F24)),"○","-"))</f>
        <v/>
      </c>
      <c r="G21" s="153"/>
      <c r="H21" s="53" t="s">
        <v>105</v>
      </c>
      <c r="I21" s="22"/>
      <c r="J21" s="23"/>
      <c r="K21" s="23"/>
      <c r="L21" s="23"/>
      <c r="M21" s="22"/>
      <c r="N21" s="22"/>
    </row>
    <row r="22" spans="1:23" ht="7.5" customHeight="1">
      <c r="B22" s="20"/>
      <c r="D22" s="21"/>
      <c r="F22" s="21"/>
      <c r="G22" s="21"/>
      <c r="H22" s="21"/>
      <c r="I22" s="21"/>
      <c r="J22" s="21"/>
      <c r="K22" s="21"/>
      <c r="L22" s="21"/>
      <c r="M22" s="21"/>
      <c r="N22" s="21"/>
      <c r="O22" s="21"/>
      <c r="P22" s="21"/>
      <c r="Q22" s="21"/>
      <c r="R22" s="22"/>
      <c r="S22" s="23"/>
      <c r="T22" s="23"/>
      <c r="U22" s="23"/>
      <c r="V22" s="22"/>
      <c r="W22" s="22"/>
    </row>
    <row r="23" spans="1:23" ht="24" customHeight="1">
      <c r="B23" s="148"/>
      <c r="C23" s="148"/>
      <c r="D23" s="148"/>
      <c r="E23" s="148"/>
      <c r="F23" s="148" t="s">
        <v>132</v>
      </c>
      <c r="G23" s="148"/>
      <c r="H23" s="148"/>
      <c r="I23" s="21"/>
    </row>
    <row r="24" spans="1:23" s="21" customFormat="1" ht="24" customHeight="1">
      <c r="A24" s="26"/>
      <c r="B24" s="154" t="s">
        <v>56</v>
      </c>
      <c r="C24" s="154"/>
      <c r="D24" s="154"/>
      <c r="E24" s="154"/>
      <c r="F24" s="139">
        <v>0</v>
      </c>
      <c r="G24" s="139"/>
      <c r="H24" s="139"/>
      <c r="J24" s="7"/>
      <c r="K24" s="7"/>
      <c r="L24" s="7"/>
      <c r="M24" s="22"/>
      <c r="N24" s="22"/>
    </row>
    <row r="25" spans="1:23" s="21" customFormat="1" ht="24" customHeight="1">
      <c r="A25" s="26"/>
      <c r="B25" s="166" t="s">
        <v>103</v>
      </c>
      <c r="C25" s="166"/>
      <c r="D25" s="166"/>
      <c r="E25" s="166"/>
      <c r="F25" s="139">
        <v>0</v>
      </c>
      <c r="G25" s="139"/>
      <c r="H25" s="139"/>
      <c r="J25" s="7"/>
      <c r="K25" s="7"/>
      <c r="L25" s="7"/>
      <c r="M25" s="22"/>
      <c r="N25" s="22"/>
    </row>
    <row r="26" spans="1:23" ht="12" customHeight="1">
      <c r="B26" s="54" t="s">
        <v>104</v>
      </c>
      <c r="D26" s="21"/>
      <c r="F26" s="21"/>
      <c r="G26" s="21"/>
      <c r="H26" s="21"/>
      <c r="I26" s="21"/>
      <c r="J26" s="21"/>
      <c r="K26" s="21"/>
      <c r="L26" s="21"/>
      <c r="M26" s="21"/>
      <c r="N26" s="21"/>
      <c r="O26" s="21"/>
      <c r="P26" s="21"/>
      <c r="R26" s="22"/>
      <c r="S26" s="23"/>
      <c r="T26" s="23"/>
      <c r="U26" s="23"/>
      <c r="V26" s="22"/>
      <c r="W26" s="22"/>
    </row>
    <row r="27" spans="1:23" ht="11.25" customHeight="1">
      <c r="B27" s="20"/>
      <c r="D27" s="21"/>
      <c r="F27" s="21"/>
      <c r="G27" s="21"/>
      <c r="H27" s="21"/>
      <c r="I27" s="21"/>
      <c r="J27" s="21"/>
      <c r="K27" s="21"/>
      <c r="L27" s="21"/>
      <c r="M27" s="21"/>
      <c r="N27" s="21"/>
      <c r="O27" s="21"/>
      <c r="P27" s="21"/>
      <c r="Q27" s="21"/>
      <c r="R27" s="22"/>
      <c r="S27" s="23"/>
      <c r="T27" s="23"/>
      <c r="U27" s="23"/>
      <c r="V27" s="22"/>
      <c r="W27" s="22"/>
    </row>
    <row r="28" spans="1:23" ht="13.5">
      <c r="D28" s="21"/>
      <c r="F28" s="21"/>
      <c r="G28" s="21"/>
      <c r="H28" s="21"/>
      <c r="I28" s="21"/>
      <c r="J28" s="21"/>
      <c r="K28" s="21"/>
      <c r="L28" s="21"/>
      <c r="M28" s="21"/>
      <c r="N28" s="21"/>
      <c r="O28" s="21"/>
      <c r="P28" s="21"/>
      <c r="Q28" s="27"/>
      <c r="R28" s="22"/>
      <c r="S28" s="23"/>
      <c r="T28" s="23"/>
      <c r="U28" s="23"/>
      <c r="V28" s="22"/>
      <c r="W28" s="22"/>
    </row>
    <row r="29" spans="1:23" ht="24" customHeight="1">
      <c r="B29" s="20" t="s">
        <v>57</v>
      </c>
      <c r="D29" s="21"/>
      <c r="E29" s="7" t="s">
        <v>61</v>
      </c>
      <c r="F29" s="153" t="str">
        <f>IF(0=F17,"",IF(OR(AND(E10="○",100&lt;=F17,OR(20&lt;=F32+F33,20&lt;=F34)),AND(E10="○",71&lt;=F17,71&lt;=F25,OR(20&lt;=F32+F33,20&lt;=F34))),"○","-"))</f>
        <v/>
      </c>
      <c r="G29" s="153"/>
      <c r="H29" s="53" t="s">
        <v>105</v>
      </c>
      <c r="I29" s="21"/>
      <c r="J29" s="21"/>
      <c r="K29" s="21"/>
      <c r="L29" s="21"/>
      <c r="M29" s="21"/>
      <c r="N29" s="22"/>
      <c r="O29" s="23"/>
      <c r="P29" s="23"/>
      <c r="Q29" s="23"/>
      <c r="R29" s="22"/>
      <c r="S29" s="22"/>
    </row>
    <row r="30" spans="1:23" ht="7.5" customHeight="1">
      <c r="B30" s="20"/>
      <c r="D30" s="21"/>
      <c r="F30" s="21"/>
      <c r="G30" s="21"/>
      <c r="H30" s="21"/>
      <c r="I30" s="21"/>
      <c r="J30" s="21"/>
      <c r="K30" s="21"/>
      <c r="L30" s="21"/>
      <c r="M30" s="21"/>
      <c r="N30" s="21"/>
      <c r="O30" s="21"/>
      <c r="P30" s="21"/>
      <c r="Q30" s="21"/>
      <c r="R30" s="22"/>
      <c r="S30" s="23"/>
      <c r="T30" s="23"/>
      <c r="U30" s="23"/>
      <c r="V30" s="22"/>
      <c r="W30" s="22"/>
    </row>
    <row r="31" spans="1:23" ht="24" customHeight="1">
      <c r="B31" s="148"/>
      <c r="C31" s="148"/>
      <c r="D31" s="148"/>
      <c r="E31" s="148"/>
      <c r="F31" s="148" t="s">
        <v>132</v>
      </c>
      <c r="G31" s="148"/>
      <c r="H31" s="148"/>
      <c r="I31" s="21"/>
    </row>
    <row r="32" spans="1:23" s="21" customFormat="1" ht="24" customHeight="1">
      <c r="A32" s="7"/>
      <c r="B32" s="141" t="s">
        <v>20</v>
      </c>
      <c r="C32" s="141"/>
      <c r="D32" s="141"/>
      <c r="E32" s="141"/>
      <c r="F32" s="139">
        <v>0</v>
      </c>
      <c r="G32" s="139"/>
      <c r="H32" s="139"/>
      <c r="I32" s="23"/>
      <c r="J32" s="23"/>
      <c r="K32" s="23"/>
      <c r="L32" s="23"/>
      <c r="M32" s="22"/>
      <c r="N32" s="22"/>
    </row>
    <row r="33" spans="1:23" s="21" customFormat="1" ht="24" customHeight="1">
      <c r="A33" s="7"/>
      <c r="B33" s="141" t="s">
        <v>21</v>
      </c>
      <c r="C33" s="141"/>
      <c r="D33" s="141"/>
      <c r="E33" s="141"/>
      <c r="F33" s="139">
        <v>0</v>
      </c>
      <c r="G33" s="139"/>
      <c r="H33" s="139"/>
      <c r="I33" s="23"/>
      <c r="J33" s="23"/>
      <c r="K33" s="23"/>
      <c r="L33" s="23"/>
      <c r="M33" s="22"/>
      <c r="N33" s="22"/>
    </row>
    <row r="34" spans="1:23" s="21" customFormat="1" ht="24" customHeight="1">
      <c r="A34" s="7"/>
      <c r="B34" s="141" t="s">
        <v>22</v>
      </c>
      <c r="C34" s="141"/>
      <c r="D34" s="141"/>
      <c r="E34" s="141"/>
      <c r="F34" s="139">
        <v>0</v>
      </c>
      <c r="G34" s="139"/>
      <c r="H34" s="139"/>
      <c r="I34" s="23"/>
      <c r="J34" s="23"/>
      <c r="K34" s="23"/>
      <c r="L34" s="23"/>
      <c r="M34" s="22"/>
      <c r="N34" s="22"/>
    </row>
    <row r="35" spans="1:23" ht="13.5">
      <c r="B35" s="54" t="s">
        <v>34</v>
      </c>
      <c r="D35" s="21"/>
      <c r="F35" s="21"/>
      <c r="G35" s="21"/>
      <c r="H35" s="21"/>
      <c r="I35" s="21"/>
      <c r="J35" s="21"/>
      <c r="K35" s="21"/>
      <c r="L35" s="21"/>
      <c r="M35" s="21"/>
      <c r="N35" s="21"/>
      <c r="O35" s="21"/>
      <c r="P35" s="21"/>
      <c r="R35" s="22"/>
      <c r="S35" s="23"/>
      <c r="T35" s="23"/>
      <c r="U35" s="23"/>
      <c r="V35" s="22"/>
      <c r="W35" s="22"/>
    </row>
    <row r="36" spans="1:23" ht="7.5" customHeight="1">
      <c r="B36" s="20"/>
      <c r="D36" s="21"/>
      <c r="F36" s="21"/>
      <c r="G36" s="21"/>
      <c r="H36" s="21"/>
      <c r="I36" s="21"/>
      <c r="J36" s="21"/>
      <c r="K36" s="21"/>
      <c r="L36" s="21"/>
      <c r="M36" s="21"/>
      <c r="N36" s="21"/>
      <c r="O36" s="21"/>
      <c r="P36" s="21"/>
      <c r="Q36" s="21"/>
      <c r="R36" s="22"/>
      <c r="S36" s="23"/>
      <c r="T36" s="23"/>
      <c r="U36" s="23"/>
      <c r="V36" s="22"/>
      <c r="W36" s="22"/>
    </row>
    <row r="37" spans="1:23" ht="27.75" customHeight="1">
      <c r="B37" s="20"/>
      <c r="D37" s="21"/>
      <c r="F37" s="21"/>
      <c r="G37" s="21"/>
      <c r="H37" s="21"/>
      <c r="I37" s="21"/>
      <c r="J37" s="21"/>
      <c r="K37" s="21"/>
      <c r="L37" s="21"/>
      <c r="M37" s="21"/>
      <c r="N37" s="21"/>
      <c r="O37" s="21"/>
      <c r="P37" s="21"/>
      <c r="Q37" s="21"/>
      <c r="R37" s="22"/>
      <c r="S37" s="23"/>
      <c r="T37" s="23"/>
      <c r="U37" s="23"/>
      <c r="V37" s="22"/>
      <c r="W37" s="22"/>
    </row>
    <row r="38" spans="1:23" s="21" customFormat="1" ht="12.6" customHeight="1">
      <c r="B38" s="55" t="s">
        <v>35</v>
      </c>
    </row>
    <row r="39" spans="1:23" s="21" customFormat="1" ht="12.6" customHeight="1">
      <c r="B39" s="55" t="s">
        <v>45</v>
      </c>
    </row>
    <row r="40" spans="1:23" s="21" customFormat="1" ht="12.6" customHeight="1">
      <c r="B40" s="55" t="s">
        <v>43</v>
      </c>
    </row>
    <row r="41" spans="1:23" s="21" customFormat="1" ht="12.6" customHeight="1">
      <c r="B41" s="55" t="s">
        <v>130</v>
      </c>
    </row>
    <row r="42" spans="1:23" s="21" customFormat="1" ht="12.6" customHeight="1">
      <c r="B42" s="55" t="s">
        <v>127</v>
      </c>
    </row>
    <row r="43" spans="1:23" s="21" customFormat="1" ht="12.6" customHeight="1">
      <c r="B43" s="55" t="s">
        <v>44</v>
      </c>
    </row>
    <row r="44" spans="1:23" s="21" customFormat="1" ht="12.6" customHeight="1">
      <c r="B44" s="55" t="s">
        <v>84</v>
      </c>
    </row>
    <row r="45" spans="1:23" s="21" customFormat="1" ht="12.6" customHeight="1">
      <c r="B45" s="55" t="s">
        <v>46</v>
      </c>
      <c r="C45" s="56"/>
      <c r="D45" s="56"/>
      <c r="E45" s="56"/>
      <c r="F45" s="56"/>
      <c r="G45" s="56"/>
      <c r="H45" s="56"/>
      <c r="I45" s="56"/>
      <c r="J45" s="56"/>
      <c r="K45" s="56"/>
      <c r="L45" s="56"/>
      <c r="M45" s="56"/>
      <c r="N45" s="56"/>
      <c r="O45" s="56"/>
      <c r="P45" s="56"/>
      <c r="Q45" s="56"/>
      <c r="R45" s="56"/>
      <c r="S45" s="56"/>
      <c r="T45" s="56"/>
    </row>
    <row r="46" spans="1:23" s="21" customFormat="1" ht="12.6" customHeight="1">
      <c r="B46" s="55" t="s">
        <v>128</v>
      </c>
      <c r="C46" s="56"/>
      <c r="D46" s="56"/>
      <c r="E46" s="56"/>
      <c r="F46" s="56"/>
      <c r="G46" s="56"/>
      <c r="H46" s="56"/>
      <c r="I46" s="56"/>
      <c r="J46" s="56"/>
      <c r="K46" s="56"/>
      <c r="L46" s="56"/>
      <c r="M46" s="56"/>
      <c r="N46" s="56"/>
      <c r="O46" s="56"/>
      <c r="P46" s="56"/>
      <c r="Q46" s="56"/>
      <c r="R46" s="56"/>
      <c r="S46" s="56"/>
      <c r="T46" s="56"/>
    </row>
    <row r="47" spans="1:23" s="21" customFormat="1" ht="12.6" customHeight="1">
      <c r="B47" s="21" t="s">
        <v>86</v>
      </c>
    </row>
    <row r="48" spans="1:23" s="21" customFormat="1" ht="12.6" customHeight="1">
      <c r="B48" s="21" t="s">
        <v>85</v>
      </c>
    </row>
  </sheetData>
  <sheetProtection algorithmName="SHA-512" hashValue="FoLF9OWWZC48bdmsiJW94XvCD0w2nQScHQmKkGJ3C9HXW5weGfnb5izH/1Ym88SihVzxbeVBXTagHftBo1GEbA==" saltValue="MK3HkyUtT+RPuHI2LmTkfA==" spinCount="100000" sheet="1" selectLockedCells="1"/>
  <mergeCells count="25">
    <mergeCell ref="B17:E17"/>
    <mergeCell ref="F17:H17"/>
    <mergeCell ref="F21:G21"/>
    <mergeCell ref="M1:R1"/>
    <mergeCell ref="C3:P4"/>
    <mergeCell ref="L5:M5"/>
    <mergeCell ref="B7:D8"/>
    <mergeCell ref="E7:Q8"/>
    <mergeCell ref="B16:E16"/>
    <mergeCell ref="F16:H16"/>
    <mergeCell ref="F29:G29"/>
    <mergeCell ref="B31:E31"/>
    <mergeCell ref="F31:H31"/>
    <mergeCell ref="B23:E23"/>
    <mergeCell ref="F23:H23"/>
    <mergeCell ref="B24:E24"/>
    <mergeCell ref="F24:H24"/>
    <mergeCell ref="B25:E25"/>
    <mergeCell ref="F25:H25"/>
    <mergeCell ref="F33:H33"/>
    <mergeCell ref="B34:E34"/>
    <mergeCell ref="F34:H34"/>
    <mergeCell ref="B32:E32"/>
    <mergeCell ref="F32:H32"/>
    <mergeCell ref="B33:E33"/>
  </mergeCells>
  <phoneticPr fontId="2"/>
  <dataValidations count="2">
    <dataValidation type="list" allowBlank="1" showInputMessage="1" showErrorMessage="1" sqref="E10:E11" xr:uid="{74358F3E-7E0C-48A1-BDE7-ACCD9C58421F}">
      <formula1>"○,,"</formula1>
    </dataValidation>
    <dataValidation type="list" allowBlank="1" showInputMessage="1" showErrorMessage="1" sqref="P12 N13 M12 K13" xr:uid="{52A93B96-B53A-4AB0-9FA7-1E8C18C87EEC}">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0"/>
  <sheetViews>
    <sheetView showGridLines="0" zoomScale="90" zoomScaleNormal="90" workbookViewId="0">
      <selection activeCell="L5" sqref="L5:M5"/>
    </sheetView>
  </sheetViews>
  <sheetFormatPr defaultColWidth="10.625" defaultRowHeight="12"/>
  <cols>
    <col min="1" max="11" width="4.375" style="7" customWidth="1"/>
    <col min="12" max="12" width="2.875" style="7" customWidth="1"/>
    <col min="13" max="13" width="5.875" style="7" customWidth="1"/>
    <col min="14" max="14" width="5.25" style="7" customWidth="1"/>
    <col min="15" max="15" width="5.5" style="7" customWidth="1"/>
    <col min="16" max="16" width="5.25" style="7" customWidth="1"/>
    <col min="17" max="17" width="5.625" style="7" customWidth="1"/>
    <col min="18" max="18" width="3.875" style="7" customWidth="1"/>
    <col min="19" max="16384" width="10.625" style="7"/>
  </cols>
  <sheetData>
    <row r="1" spans="1:18" s="4" customFormat="1" ht="15" customHeight="1">
      <c r="A1" s="3"/>
      <c r="B1" s="3"/>
      <c r="C1" s="3"/>
      <c r="D1" s="3"/>
      <c r="E1" s="3"/>
      <c r="F1" s="3"/>
      <c r="G1" s="3"/>
      <c r="H1" s="3"/>
      <c r="I1" s="3"/>
      <c r="J1" s="3"/>
      <c r="K1" s="3"/>
      <c r="L1" s="3"/>
      <c r="M1" s="89" t="s">
        <v>1</v>
      </c>
      <c r="N1" s="89"/>
      <c r="O1" s="89"/>
      <c r="P1" s="89"/>
      <c r="Q1" s="89"/>
      <c r="R1" s="89"/>
    </row>
    <row r="2" spans="1:18" ht="15" customHeight="1">
      <c r="A2" s="5"/>
      <c r="B2" s="5"/>
      <c r="C2" s="5"/>
      <c r="D2" s="5"/>
      <c r="E2" s="5"/>
      <c r="F2" s="5"/>
      <c r="G2" s="5"/>
      <c r="H2" s="5"/>
      <c r="I2" s="5"/>
      <c r="J2" s="5"/>
      <c r="K2" s="5"/>
      <c r="L2" s="5"/>
      <c r="M2" s="5"/>
      <c r="N2" s="5"/>
      <c r="O2" s="5"/>
      <c r="P2" s="5"/>
      <c r="Q2" s="5"/>
      <c r="R2" s="6" t="s">
        <v>94</v>
      </c>
    </row>
    <row r="3" spans="1:18" ht="18.75" customHeight="1">
      <c r="A3" s="110" t="s">
        <v>8</v>
      </c>
      <c r="B3" s="110"/>
      <c r="C3" s="110"/>
      <c r="D3" s="110"/>
      <c r="E3" s="110"/>
      <c r="F3" s="110"/>
      <c r="G3" s="110"/>
      <c r="H3" s="110"/>
      <c r="I3" s="110"/>
      <c r="J3" s="110"/>
      <c r="K3" s="110"/>
      <c r="L3" s="110"/>
      <c r="M3" s="110"/>
      <c r="N3" s="110"/>
      <c r="O3" s="110"/>
      <c r="P3" s="110"/>
      <c r="Q3" s="110"/>
      <c r="R3" s="110"/>
    </row>
    <row r="4" spans="1:18" ht="18.75" customHeight="1">
      <c r="A4" s="110"/>
      <c r="B4" s="110"/>
      <c r="C4" s="110"/>
      <c r="D4" s="110"/>
      <c r="E4" s="110"/>
      <c r="F4" s="110"/>
      <c r="G4" s="110"/>
      <c r="H4" s="110"/>
      <c r="I4" s="110"/>
      <c r="J4" s="110"/>
      <c r="K4" s="110"/>
      <c r="L4" s="110"/>
      <c r="M4" s="110"/>
      <c r="N4" s="110"/>
      <c r="O4" s="110"/>
      <c r="P4" s="110"/>
      <c r="Q4" s="110"/>
      <c r="R4" s="110"/>
    </row>
    <row r="5" spans="1:18" s="10" customFormat="1" ht="18.75" customHeight="1">
      <c r="L5" s="164">
        <f>'１'!L6</f>
        <v>0</v>
      </c>
      <c r="M5" s="165"/>
      <c r="N5" s="11" t="s">
        <v>106</v>
      </c>
      <c r="O5" s="2">
        <f>'１'!O6</f>
        <v>0</v>
      </c>
      <c r="P5" s="10" t="s">
        <v>107</v>
      </c>
      <c r="Q5" s="2">
        <f>'１'!Q6</f>
        <v>0</v>
      </c>
      <c r="R5" s="10" t="s">
        <v>108</v>
      </c>
    </row>
    <row r="6" spans="1:18" ht="7.5" customHeight="1"/>
    <row r="7" spans="1:18" ht="15.75" customHeight="1">
      <c r="A7" s="100" t="s">
        <v>11</v>
      </c>
      <c r="B7" s="100"/>
      <c r="C7" s="100"/>
      <c r="D7" s="111">
        <f>'１'!E13</f>
        <v>0</v>
      </c>
      <c r="E7" s="112"/>
      <c r="F7" s="112"/>
      <c r="G7" s="112"/>
      <c r="H7" s="112"/>
      <c r="I7" s="112"/>
      <c r="J7" s="112"/>
      <c r="K7" s="112"/>
      <c r="L7" s="112"/>
      <c r="M7" s="112"/>
      <c r="N7" s="112"/>
      <c r="O7" s="112"/>
      <c r="P7" s="112"/>
      <c r="Q7" s="113"/>
    </row>
    <row r="8" spans="1:18" ht="15.75" customHeight="1">
      <c r="A8" s="100"/>
      <c r="B8" s="100"/>
      <c r="C8" s="100"/>
      <c r="D8" s="114"/>
      <c r="E8" s="115"/>
      <c r="F8" s="115"/>
      <c r="G8" s="115"/>
      <c r="H8" s="115"/>
      <c r="I8" s="115"/>
      <c r="J8" s="115"/>
      <c r="K8" s="115"/>
      <c r="L8" s="115"/>
      <c r="M8" s="115"/>
      <c r="N8" s="115"/>
      <c r="O8" s="115"/>
      <c r="P8" s="115"/>
      <c r="Q8" s="116"/>
    </row>
    <row r="9" spans="1:18" ht="11.25" customHeight="1">
      <c r="A9" s="12"/>
      <c r="B9" s="12"/>
      <c r="C9" s="12"/>
    </row>
    <row r="10" spans="1:18" ht="9.75" customHeight="1">
      <c r="E10" s="28"/>
      <c r="O10" s="29"/>
      <c r="P10" s="29"/>
      <c r="Q10" s="29"/>
    </row>
    <row r="11" spans="1:18" ht="18.75" customHeight="1">
      <c r="A11" s="30" t="s">
        <v>26</v>
      </c>
      <c r="O11" s="29"/>
      <c r="R11" s="29"/>
    </row>
    <row r="12" spans="1:18" ht="18.75" customHeight="1">
      <c r="B12" s="7" t="s">
        <v>40</v>
      </c>
      <c r="O12" s="29"/>
      <c r="P12" s="29"/>
      <c r="Q12" s="29"/>
      <c r="R12" s="29"/>
    </row>
    <row r="13" spans="1:18" ht="15" customHeight="1">
      <c r="C13" s="12"/>
      <c r="D13" s="12"/>
      <c r="E13" s="12"/>
      <c r="F13" s="12"/>
      <c r="G13" s="12"/>
      <c r="H13" s="12"/>
      <c r="L13" s="12"/>
      <c r="M13" s="12"/>
      <c r="N13" s="12"/>
      <c r="O13" s="31"/>
      <c r="P13" s="32" t="s">
        <v>15</v>
      </c>
      <c r="Q13" s="32"/>
      <c r="R13" s="29"/>
    </row>
    <row r="14" spans="1:18" ht="15.6" customHeight="1">
      <c r="C14" s="10" t="s">
        <v>4</v>
      </c>
      <c r="D14" s="178"/>
      <c r="E14" s="179"/>
      <c r="F14" s="179"/>
      <c r="G14" s="179"/>
      <c r="H14" s="180"/>
      <c r="I14" s="33" t="s">
        <v>10</v>
      </c>
      <c r="J14" s="12"/>
      <c r="L14" s="34"/>
      <c r="M14" s="184"/>
      <c r="N14" s="185"/>
      <c r="P14" s="172"/>
      <c r="Q14" s="174"/>
    </row>
    <row r="15" spans="1:18" ht="15.6" customHeight="1">
      <c r="C15" s="10"/>
      <c r="D15" s="181"/>
      <c r="E15" s="182"/>
      <c r="F15" s="182"/>
      <c r="G15" s="182"/>
      <c r="H15" s="183"/>
      <c r="I15" s="33" t="s">
        <v>0</v>
      </c>
      <c r="J15" s="12"/>
      <c r="L15" s="34"/>
      <c r="M15" s="186"/>
      <c r="N15" s="187"/>
      <c r="P15" s="175"/>
      <c r="Q15" s="177"/>
    </row>
    <row r="16" spans="1:18" ht="9" customHeight="1">
      <c r="C16" s="12"/>
      <c r="D16" s="12"/>
      <c r="E16" s="12"/>
      <c r="F16" s="12"/>
      <c r="G16" s="12"/>
      <c r="H16" s="12"/>
      <c r="L16" s="12"/>
      <c r="M16" s="12"/>
      <c r="N16" s="12"/>
      <c r="P16" s="31"/>
      <c r="Q16" s="31"/>
    </row>
    <row r="17" spans="1:17" ht="15.6" customHeight="1">
      <c r="C17" s="10" t="s">
        <v>4</v>
      </c>
      <c r="D17" s="178"/>
      <c r="E17" s="179"/>
      <c r="F17" s="179"/>
      <c r="G17" s="179"/>
      <c r="H17" s="180"/>
      <c r="I17" s="33" t="s">
        <v>10</v>
      </c>
      <c r="J17" s="12"/>
      <c r="L17" s="34"/>
      <c r="M17" s="184"/>
      <c r="N17" s="185"/>
      <c r="P17" s="172"/>
      <c r="Q17" s="174"/>
    </row>
    <row r="18" spans="1:17" ht="15.6" customHeight="1">
      <c r="C18" s="10"/>
      <c r="D18" s="181"/>
      <c r="E18" s="182"/>
      <c r="F18" s="182"/>
      <c r="G18" s="182"/>
      <c r="H18" s="183"/>
      <c r="I18" s="33" t="s">
        <v>0</v>
      </c>
      <c r="J18" s="12"/>
      <c r="L18" s="34"/>
      <c r="M18" s="186"/>
      <c r="N18" s="187"/>
      <c r="P18" s="175"/>
      <c r="Q18" s="177"/>
    </row>
    <row r="19" spans="1:17" ht="9" customHeight="1">
      <c r="C19" s="12"/>
      <c r="D19" s="12"/>
      <c r="E19" s="12"/>
      <c r="F19" s="12"/>
      <c r="G19" s="12"/>
      <c r="H19" s="12"/>
      <c r="L19" s="12"/>
      <c r="M19" s="12"/>
      <c r="N19" s="12"/>
      <c r="P19" s="31"/>
      <c r="Q19" s="31"/>
    </row>
    <row r="20" spans="1:17" ht="15.6" customHeight="1">
      <c r="C20" s="10" t="s">
        <v>4</v>
      </c>
      <c r="D20" s="178"/>
      <c r="E20" s="179"/>
      <c r="F20" s="179"/>
      <c r="G20" s="179"/>
      <c r="H20" s="180"/>
      <c r="I20" s="33" t="s">
        <v>10</v>
      </c>
      <c r="J20" s="12"/>
      <c r="L20" s="34"/>
      <c r="M20" s="184"/>
      <c r="N20" s="185"/>
      <c r="P20" s="172"/>
      <c r="Q20" s="174"/>
    </row>
    <row r="21" spans="1:17" ht="15.6" customHeight="1">
      <c r="C21" s="10"/>
      <c r="D21" s="181"/>
      <c r="E21" s="182"/>
      <c r="F21" s="182"/>
      <c r="G21" s="182"/>
      <c r="H21" s="183"/>
      <c r="I21" s="33" t="s">
        <v>0</v>
      </c>
      <c r="J21" s="12"/>
      <c r="L21" s="34"/>
      <c r="M21" s="186"/>
      <c r="N21" s="187"/>
      <c r="P21" s="175"/>
      <c r="Q21" s="177"/>
    </row>
    <row r="22" spans="1:17" ht="9" customHeight="1">
      <c r="C22" s="12"/>
      <c r="D22" s="12"/>
      <c r="E22" s="12"/>
      <c r="F22" s="12"/>
      <c r="G22" s="12"/>
      <c r="H22" s="12"/>
      <c r="L22" s="12"/>
      <c r="M22" s="12"/>
      <c r="N22" s="12"/>
      <c r="P22" s="31"/>
      <c r="Q22" s="31"/>
    </row>
    <row r="23" spans="1:17" ht="15.6" customHeight="1">
      <c r="C23" s="10" t="s">
        <v>4</v>
      </c>
      <c r="D23" s="178"/>
      <c r="E23" s="179"/>
      <c r="F23" s="179"/>
      <c r="G23" s="179"/>
      <c r="H23" s="180"/>
      <c r="I23" s="33" t="s">
        <v>10</v>
      </c>
      <c r="J23" s="12"/>
      <c r="L23" s="34"/>
      <c r="M23" s="184"/>
      <c r="N23" s="185"/>
      <c r="P23" s="172"/>
      <c r="Q23" s="174"/>
    </row>
    <row r="24" spans="1:17" ht="15.6" customHeight="1">
      <c r="C24" s="10"/>
      <c r="D24" s="181"/>
      <c r="E24" s="182"/>
      <c r="F24" s="182"/>
      <c r="G24" s="182"/>
      <c r="H24" s="183"/>
      <c r="I24" s="33" t="s">
        <v>0</v>
      </c>
      <c r="J24" s="12"/>
      <c r="L24" s="34"/>
      <c r="M24" s="186"/>
      <c r="N24" s="187"/>
      <c r="P24" s="175"/>
      <c r="Q24" s="177"/>
    </row>
    <row r="25" spans="1:17" ht="8.25" customHeight="1">
      <c r="C25" s="10"/>
      <c r="D25" s="12"/>
      <c r="E25" s="12"/>
      <c r="F25" s="12"/>
      <c r="G25" s="12"/>
      <c r="H25" s="12"/>
      <c r="I25" s="12"/>
      <c r="J25" s="12"/>
      <c r="M25" s="35"/>
      <c r="N25" s="35"/>
      <c r="P25" s="36"/>
      <c r="Q25" s="36"/>
    </row>
    <row r="26" spans="1:17" ht="17.25" customHeight="1">
      <c r="C26" s="37" t="s">
        <v>36</v>
      </c>
      <c r="D26" s="12"/>
      <c r="E26" s="12"/>
      <c r="F26" s="12"/>
      <c r="G26" s="12"/>
      <c r="H26" s="12"/>
      <c r="I26" s="12"/>
      <c r="J26" s="12"/>
      <c r="M26" s="35"/>
      <c r="N26" s="35"/>
      <c r="P26" s="36"/>
      <c r="Q26" s="36"/>
    </row>
    <row r="27" spans="1:17" ht="7.5" customHeight="1">
      <c r="L27" s="12"/>
      <c r="M27" s="12"/>
      <c r="N27" s="12"/>
      <c r="O27" s="29"/>
      <c r="P27" s="29"/>
      <c r="Q27" s="29"/>
    </row>
    <row r="28" spans="1:17" ht="20.25" customHeight="1">
      <c r="D28" s="38" t="s">
        <v>31</v>
      </c>
      <c r="J28" s="83"/>
      <c r="K28" s="85"/>
      <c r="M28" s="29" t="s">
        <v>32</v>
      </c>
      <c r="P28" s="29"/>
      <c r="Q28" s="29"/>
    </row>
    <row r="29" spans="1:17" ht="12" customHeight="1">
      <c r="L29" s="12"/>
      <c r="M29" s="12"/>
      <c r="N29" s="12"/>
      <c r="O29" s="29"/>
      <c r="P29" s="29"/>
      <c r="Q29" s="29"/>
    </row>
    <row r="30" spans="1:17" ht="16.5" customHeight="1">
      <c r="A30" s="30" t="s">
        <v>17</v>
      </c>
    </row>
    <row r="31" spans="1:17" ht="16.5" customHeight="1">
      <c r="B31" s="7" t="s">
        <v>124</v>
      </c>
    </row>
    <row r="32" spans="1:17" ht="16.5" customHeight="1">
      <c r="B32" s="80" t="s">
        <v>129</v>
      </c>
    </row>
    <row r="33" spans="1:17" ht="16.5" customHeight="1">
      <c r="B33" s="7" t="s">
        <v>39</v>
      </c>
      <c r="L33" s="12"/>
      <c r="M33" s="12"/>
      <c r="N33" s="28"/>
      <c r="O33" s="28"/>
      <c r="P33" s="28"/>
      <c r="Q33" s="28"/>
    </row>
    <row r="34" spans="1:17" ht="18.75" customHeight="1">
      <c r="L34" s="7" t="s">
        <v>25</v>
      </c>
      <c r="O34" s="28"/>
      <c r="Q34" s="28" t="s">
        <v>24</v>
      </c>
    </row>
    <row r="35" spans="1:17" ht="17.25" customHeight="1">
      <c r="B35" s="39"/>
      <c r="C35" s="10" t="s">
        <v>4</v>
      </c>
      <c r="D35" s="178"/>
      <c r="E35" s="179"/>
      <c r="F35" s="179"/>
      <c r="G35" s="179"/>
      <c r="H35" s="180"/>
      <c r="I35" s="12"/>
      <c r="J35" s="12"/>
      <c r="K35" s="28" t="s">
        <v>14</v>
      </c>
      <c r="L35" s="172"/>
      <c r="M35" s="173"/>
      <c r="N35" s="174"/>
      <c r="O35" s="40"/>
      <c r="P35" s="172"/>
      <c r="Q35" s="174"/>
    </row>
    <row r="36" spans="1:17" ht="17.25" customHeight="1">
      <c r="A36" s="39"/>
      <c r="B36" s="39"/>
      <c r="C36" s="10"/>
      <c r="D36" s="181"/>
      <c r="E36" s="182"/>
      <c r="F36" s="182"/>
      <c r="G36" s="182"/>
      <c r="H36" s="183"/>
      <c r="I36" s="12"/>
      <c r="J36" s="12"/>
      <c r="L36" s="175"/>
      <c r="M36" s="176"/>
      <c r="N36" s="177"/>
      <c r="O36" s="40"/>
      <c r="P36" s="175"/>
      <c r="Q36" s="177"/>
    </row>
    <row r="37" spans="1:17" ht="9" customHeight="1">
      <c r="C37" s="12"/>
      <c r="D37" s="12"/>
      <c r="E37" s="12"/>
      <c r="F37" s="12"/>
      <c r="G37" s="12"/>
      <c r="H37" s="12"/>
      <c r="I37" s="12"/>
      <c r="J37" s="12"/>
      <c r="K37" s="12"/>
      <c r="L37" s="12"/>
      <c r="M37" s="12"/>
      <c r="N37" s="12"/>
      <c r="O37" s="31"/>
      <c r="P37" s="31"/>
      <c r="Q37" s="31"/>
    </row>
    <row r="38" spans="1:17" ht="17.25" customHeight="1">
      <c r="A38" s="28"/>
      <c r="B38" s="28"/>
      <c r="C38" s="10" t="s">
        <v>4</v>
      </c>
      <c r="D38" s="178"/>
      <c r="E38" s="179"/>
      <c r="F38" s="179"/>
      <c r="G38" s="179"/>
      <c r="H38" s="180"/>
      <c r="I38" s="12"/>
      <c r="J38" s="12"/>
      <c r="K38" s="28" t="s">
        <v>14</v>
      </c>
      <c r="L38" s="172"/>
      <c r="M38" s="173"/>
      <c r="N38" s="174"/>
      <c r="O38" s="40"/>
      <c r="P38" s="172"/>
      <c r="Q38" s="174"/>
    </row>
    <row r="39" spans="1:17" ht="17.25" customHeight="1">
      <c r="A39" s="28"/>
      <c r="B39" s="28"/>
      <c r="C39" s="10"/>
      <c r="D39" s="181"/>
      <c r="E39" s="182"/>
      <c r="F39" s="182"/>
      <c r="G39" s="182"/>
      <c r="H39" s="183"/>
      <c r="I39" s="12"/>
      <c r="J39" s="12"/>
      <c r="L39" s="175"/>
      <c r="M39" s="176"/>
      <c r="N39" s="177"/>
      <c r="O39" s="40"/>
      <c r="P39" s="175"/>
      <c r="Q39" s="177"/>
    </row>
    <row r="40" spans="1:17" ht="9" customHeight="1">
      <c r="A40" s="41"/>
      <c r="B40" s="41"/>
      <c r="C40" s="12"/>
      <c r="D40" s="12"/>
      <c r="E40" s="12"/>
      <c r="F40" s="12"/>
      <c r="G40" s="12"/>
      <c r="H40" s="12"/>
      <c r="I40" s="12"/>
      <c r="J40" s="12"/>
      <c r="K40" s="12"/>
      <c r="L40" s="12"/>
      <c r="M40" s="12"/>
      <c r="N40" s="12"/>
      <c r="O40" s="31"/>
      <c r="P40" s="31"/>
      <c r="Q40" s="31"/>
    </row>
    <row r="41" spans="1:17" ht="17.25" customHeight="1">
      <c r="A41" s="41"/>
      <c r="B41" s="41"/>
      <c r="C41" s="10" t="s">
        <v>4</v>
      </c>
      <c r="D41" s="178"/>
      <c r="E41" s="179"/>
      <c r="F41" s="179"/>
      <c r="G41" s="179"/>
      <c r="H41" s="180"/>
      <c r="I41" s="12"/>
      <c r="J41" s="12"/>
      <c r="K41" s="28" t="s">
        <v>14</v>
      </c>
      <c r="L41" s="172"/>
      <c r="M41" s="173"/>
      <c r="N41" s="174"/>
      <c r="O41" s="40"/>
      <c r="P41" s="172"/>
      <c r="Q41" s="174"/>
    </row>
    <row r="42" spans="1:17" ht="17.25" customHeight="1">
      <c r="A42" s="41"/>
      <c r="B42" s="41"/>
      <c r="C42" s="10"/>
      <c r="D42" s="181"/>
      <c r="E42" s="182"/>
      <c r="F42" s="182"/>
      <c r="G42" s="182"/>
      <c r="H42" s="183"/>
      <c r="I42" s="12"/>
      <c r="J42" s="12"/>
      <c r="L42" s="175"/>
      <c r="M42" s="176"/>
      <c r="N42" s="177"/>
      <c r="O42" s="40"/>
      <c r="P42" s="175"/>
      <c r="Q42" s="177"/>
    </row>
    <row r="43" spans="1:17" ht="7.5" customHeight="1">
      <c r="A43" s="28"/>
      <c r="B43" s="28"/>
      <c r="C43" s="28"/>
      <c r="D43" s="28"/>
      <c r="E43" s="12"/>
      <c r="F43" s="12"/>
      <c r="G43" s="12"/>
      <c r="H43" s="12"/>
      <c r="I43" s="12"/>
      <c r="J43" s="12"/>
      <c r="K43" s="12"/>
      <c r="L43" s="42"/>
      <c r="M43" s="42"/>
      <c r="N43" s="42"/>
      <c r="O43" s="10"/>
      <c r="P43" s="10"/>
      <c r="Q43" s="10"/>
    </row>
    <row r="44" spans="1:17" ht="12.75" customHeight="1">
      <c r="C44" s="37" t="s">
        <v>37</v>
      </c>
      <c r="D44" s="28"/>
      <c r="E44" s="12"/>
      <c r="F44" s="12"/>
      <c r="G44" s="12"/>
      <c r="H44" s="12"/>
      <c r="I44" s="12"/>
      <c r="J44" s="12"/>
      <c r="K44" s="12"/>
      <c r="L44" s="42"/>
      <c r="M44" s="42"/>
      <c r="N44" s="42"/>
      <c r="O44" s="10"/>
      <c r="P44" s="10"/>
      <c r="Q44" s="10"/>
    </row>
    <row r="45" spans="1:17" ht="16.5" customHeight="1">
      <c r="E45" s="28"/>
      <c r="O45" s="29"/>
      <c r="P45" s="29"/>
      <c r="Q45" s="29"/>
    </row>
    <row r="46" spans="1:17" ht="16.5" customHeight="1">
      <c r="E46" s="28"/>
      <c r="O46" s="29"/>
      <c r="P46" s="29"/>
      <c r="Q46" s="29"/>
    </row>
    <row r="47" spans="1:17" ht="18.75" customHeight="1">
      <c r="A47" s="38" t="s">
        <v>23</v>
      </c>
    </row>
    <row r="48" spans="1:17" ht="11.25" customHeight="1">
      <c r="E48" s="28"/>
    </row>
    <row r="49" spans="4:16" ht="32.25" customHeight="1">
      <c r="D49" s="28" t="s">
        <v>78</v>
      </c>
      <c r="E49" s="169"/>
      <c r="F49" s="170"/>
      <c r="G49" s="170"/>
      <c r="H49" s="170"/>
      <c r="I49" s="170"/>
      <c r="J49" s="170"/>
      <c r="K49" s="170"/>
      <c r="L49" s="171"/>
      <c r="N49" s="43" t="s">
        <v>77</v>
      </c>
      <c r="O49" s="21" t="s">
        <v>76</v>
      </c>
      <c r="P49" s="21"/>
    </row>
    <row r="50" spans="4:16" ht="21.75" customHeight="1">
      <c r="E50" s="44" t="s">
        <v>95</v>
      </c>
    </row>
  </sheetData>
  <sheetProtection algorithmName="SHA-512" hashValue="UDTHGKV/ZdyhxspjVQu/khvKBA/ExpClS7g7h1DBUabJEeXRpoB/TPd4GLIkwSz0OcBlrq/Ks9QVHZ9tcu6SAg==" saltValue="ipIbGwfdCg+wy8p1yb7T0A==" spinCount="100000" sheet="1" selectLockedCells="1"/>
  <mergeCells count="28">
    <mergeCell ref="P35:Q36"/>
    <mergeCell ref="P38:Q39"/>
    <mergeCell ref="P14:Q15"/>
    <mergeCell ref="P41:Q42"/>
    <mergeCell ref="D23:H24"/>
    <mergeCell ref="M23:N24"/>
    <mergeCell ref="P23:Q24"/>
    <mergeCell ref="M20:N21"/>
    <mergeCell ref="P17:Q18"/>
    <mergeCell ref="P20:Q21"/>
    <mergeCell ref="D14:H15"/>
    <mergeCell ref="M14:N15"/>
    <mergeCell ref="M17:N18"/>
    <mergeCell ref="D41:H42"/>
    <mergeCell ref="D35:H36"/>
    <mergeCell ref="D38:H39"/>
    <mergeCell ref="M1:R1"/>
    <mergeCell ref="A7:C8"/>
    <mergeCell ref="D7:Q8"/>
    <mergeCell ref="A3:R4"/>
    <mergeCell ref="L5:M5"/>
    <mergeCell ref="E49:L49"/>
    <mergeCell ref="L35:N36"/>
    <mergeCell ref="L38:N39"/>
    <mergeCell ref="L41:N42"/>
    <mergeCell ref="D17:H18"/>
    <mergeCell ref="D20:H21"/>
    <mergeCell ref="J28:K28"/>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D7 L5:R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2</vt:lpstr>
      <vt:lpstr>3 (既存認定施設用)</vt:lpstr>
      <vt:lpstr>3（新規施設用）</vt:lpstr>
      <vt:lpstr>4</vt:lpstr>
      <vt:lpstr>'１'!Print_Area</vt:lpstr>
      <vt:lpstr>'2'!Print_Area</vt:lpstr>
      <vt:lpstr>'3 (既存認定施設用)'!Print_Area</vt:lpstr>
      <vt:lpstr>'3（新規施設用）'!Print_Area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mukumoto</cp:lastModifiedBy>
  <cp:lastPrinted>2025-12-22T00:46:17Z</cp:lastPrinted>
  <dcterms:created xsi:type="dcterms:W3CDTF">2008-08-01T01:56:53Z</dcterms:created>
  <dcterms:modified xsi:type="dcterms:W3CDTF">2025-12-22T05:26:54Z</dcterms:modified>
</cp:coreProperties>
</file>